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praca\zamówienia\2022\postępowania\13 - D - SUKCESYWNA DOSTAWA ARTYKUŁÓW SPOŻYWCZYCH DO STOŁÓWEK SZKOLNYCH NA TERENIE GMINY LUBACZÓW\2022-08-11 SWZ do publikacji\"/>
    </mc:Choice>
  </mc:AlternateContent>
  <xr:revisionPtr revIDLastSave="0" documentId="13_ncr:1_{D1E4EA52-4A58-4A9B-A02D-DADA8D9CD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0" i="6" l="1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259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0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13" i="6"/>
  <c r="F60" i="5"/>
  <c r="F61" i="5"/>
  <c r="F62" i="5"/>
  <c r="F63" i="5"/>
  <c r="F74" i="5" s="1"/>
  <c r="F64" i="5"/>
  <c r="F65" i="5"/>
  <c r="F66" i="5"/>
  <c r="F67" i="5"/>
  <c r="F68" i="5"/>
  <c r="F69" i="5"/>
  <c r="F70" i="5"/>
  <c r="F71" i="5"/>
  <c r="F72" i="5"/>
  <c r="F73" i="5"/>
  <c r="F59" i="5"/>
  <c r="F28" i="5"/>
  <c r="F29" i="5"/>
  <c r="F30" i="5"/>
  <c r="F31" i="5"/>
  <c r="F37" i="5" s="1"/>
  <c r="F32" i="5"/>
  <c r="F33" i="5"/>
  <c r="F34" i="5"/>
  <c r="F35" i="5"/>
  <c r="F36" i="5"/>
  <c r="F27" i="5"/>
  <c r="F14" i="5"/>
  <c r="F15" i="5"/>
  <c r="F16" i="5"/>
  <c r="F17" i="5"/>
  <c r="F18" i="5"/>
  <c r="F19" i="5"/>
  <c r="F20" i="5"/>
  <c r="F21" i="5"/>
  <c r="F22" i="5"/>
  <c r="F13" i="5"/>
  <c r="F23" i="5" s="1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81" i="4"/>
  <c r="F104" i="4" s="1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37" i="4"/>
  <c r="F54" i="4" s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3" i="4"/>
  <c r="F33" i="4" s="1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158" i="3"/>
  <c r="F208" i="3" s="1"/>
  <c r="F58" i="3"/>
  <c r="F59" i="3"/>
  <c r="F106" i="3" s="1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7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13" i="3"/>
  <c r="F53" i="3" s="1"/>
  <c r="F87" i="2"/>
  <c r="F88" i="2"/>
  <c r="F107" i="2" s="1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86" i="2"/>
  <c r="F41" i="2"/>
  <c r="F42" i="2"/>
  <c r="F43" i="2"/>
  <c r="F44" i="2"/>
  <c r="F54" i="2" s="1"/>
  <c r="F45" i="2"/>
  <c r="F46" i="2"/>
  <c r="F47" i="2"/>
  <c r="F48" i="2"/>
  <c r="F49" i="2"/>
  <c r="F50" i="2"/>
  <c r="F51" i="2"/>
  <c r="F52" i="2"/>
  <c r="F53" i="2"/>
  <c r="F40" i="2"/>
  <c r="F330" i="6" l="1"/>
  <c r="F171" i="6"/>
  <c r="F99" i="6"/>
  <c r="F14" i="2"/>
  <c r="F15" i="2"/>
  <c r="F16" i="2"/>
  <c r="F17" i="2"/>
  <c r="F36" i="2" s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3" i="2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81" i="1"/>
  <c r="F110" i="1" s="1"/>
  <c r="F7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56" i="1"/>
  <c r="F76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154" i="3" l="1"/>
  <c r="E210" i="3" s="1"/>
  <c r="F52" i="1"/>
  <c r="E112" i="1" s="1"/>
  <c r="F255" i="6"/>
  <c r="F332" i="6" s="1"/>
  <c r="F55" i="5"/>
  <c r="E76" i="5" s="1"/>
  <c r="F76" i="4"/>
  <c r="F77" i="4" s="1"/>
  <c r="F106" i="4" s="1"/>
  <c r="F82" i="2"/>
  <c r="E109" i="2" s="1"/>
</calcChain>
</file>

<file path=xl/sharedStrings.xml><?xml version="1.0" encoding="utf-8"?>
<sst xmlns="http://schemas.openxmlformats.org/spreadsheetml/2006/main" count="1841" uniqueCount="421">
  <si>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</si>
  <si>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</si>
  <si>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t>Cenowa ofertowa za wykonanie przedmiotu zamówienia:</t>
  </si>
  <si>
    <t xml:space="preserve">Sukcesywna dostawa artykułów spożywczych do stołówek szkolnych na terenie gminy Lubaczów </t>
  </si>
  <si>
    <t>Zadanie Nr I - Mięso i wędliny, mięso drobiowe</t>
  </si>
  <si>
    <t>Lp.</t>
  </si>
  <si>
    <t>Nazwa</t>
  </si>
  <si>
    <t>Ilość</t>
  </si>
  <si>
    <t>Jm.</t>
  </si>
  <si>
    <t>Cena jednostkowa brutto</t>
  </si>
  <si>
    <t>Wartość brutto</t>
  </si>
  <si>
    <t>KIEŁBASA WIEJSKA</t>
  </si>
  <si>
    <t>kg</t>
  </si>
  <si>
    <t>KARKÓWKA B/K</t>
  </si>
  <si>
    <t>FILET Z KURCZAKA</t>
  </si>
  <si>
    <t>BOCZEK WĘDZONY</t>
  </si>
  <si>
    <t>KOŚCI WIEPRZOWE OD SCHABU</t>
  </si>
  <si>
    <t>KOŚCI Z KURCZAKA</t>
  </si>
  <si>
    <t>SCHAB</t>
  </si>
  <si>
    <t>SŁONINA</t>
  </si>
  <si>
    <t>WĄTRÓBKA DROBIOWA</t>
  </si>
  <si>
    <t>PIECZEŃ DOMOWA</t>
  </si>
  <si>
    <t>SZYNKA SUROWA B/K</t>
  </si>
  <si>
    <t>KIEŁBASA SZYNKOWA</t>
  </si>
  <si>
    <t>SZYNKA DROBIOWA</t>
  </si>
  <si>
    <t>SZYNKA WIEPRZOWA KONSERWOWA</t>
  </si>
  <si>
    <t>NOGA Z KURCZAKA</t>
  </si>
  <si>
    <t>KURCZAKI</t>
  </si>
  <si>
    <t>PARÓWKI WIEPRZOWE 82% mięsa</t>
  </si>
  <si>
    <t>RAZEM BRUTTO</t>
  </si>
  <si>
    <t>ŻEBERKA WĘDZONE</t>
  </si>
  <si>
    <t>KIEŁBASA PÓŁSUCHA KRAKOWSKA</t>
  </si>
  <si>
    <t>KIEŁBASA ZWYCZAJNA</t>
  </si>
  <si>
    <t>ŻEBERKA SUROWE</t>
  </si>
  <si>
    <t>POLĘDWICA WIEPRZOWA</t>
  </si>
  <si>
    <t>WOŁOWINA EXTRA</t>
  </si>
  <si>
    <t>KIEŁBASA PODWAWELSKA</t>
  </si>
  <si>
    <t>Filet z indyka</t>
  </si>
  <si>
    <t>Zespół Szkolno-Przedszkolny w Lisich Jamach</t>
  </si>
  <si>
    <t>ŁOPATKA B/K</t>
  </si>
  <si>
    <t>BOCZEK SUROWY</t>
  </si>
  <si>
    <t>Zakład Usług Komunalnych w Mokrzycy</t>
  </si>
  <si>
    <t>SCHAB BEZ KOŚCI</t>
  </si>
  <si>
    <t>MIESO MIELONE</t>
  </si>
  <si>
    <t>20.</t>
  </si>
  <si>
    <t>PORCJA Z KURCZAKA</t>
  </si>
  <si>
    <t>KG</t>
  </si>
  <si>
    <t>21.</t>
  </si>
  <si>
    <t>KIEŁBASA ŻYWIECKA</t>
  </si>
  <si>
    <t>22.</t>
  </si>
  <si>
    <t>PASZTET DROBIOWY</t>
  </si>
  <si>
    <t>23.</t>
  </si>
  <si>
    <t>PIECZEŃ RZYMSKA</t>
  </si>
  <si>
    <t>24.</t>
  </si>
  <si>
    <t xml:space="preserve">SALCESON </t>
  </si>
  <si>
    <t>25.</t>
  </si>
  <si>
    <t>FILET WĘDZONY Z INDYKA</t>
  </si>
  <si>
    <t>26.</t>
  </si>
  <si>
    <t>SCHAB PIECZONY</t>
  </si>
  <si>
    <t>27.</t>
  </si>
  <si>
    <t>PARÓWKI DROBIOWE</t>
  </si>
  <si>
    <t>SZYNKA WIEPRZOWA</t>
  </si>
  <si>
    <r>
      <rPr>
        <b/>
        <sz val="11"/>
        <color rgb="FF833C0B"/>
        <rFont val="Calibri"/>
        <family val="2"/>
        <charset val="238"/>
      </rPr>
      <t>RAZEM BRUTTO:</t>
    </r>
    <r>
      <rPr>
        <sz val="11"/>
        <color rgb="FF833C0B"/>
        <rFont val="Calibri"/>
        <family val="2"/>
        <charset val="238"/>
      </rPr>
      <t> </t>
    </r>
  </si>
  <si>
    <t>OGÓŁEM* PKT I + II + III + IV</t>
  </si>
  <si>
    <t>* Wartość OGÓŁEM należy przenieść do formularza ofertowego w poz. 1</t>
  </si>
  <si>
    <t>......................</t>
  </si>
  <si>
    <t xml:space="preserve"> …………..………..……………..…..........………………………</t>
  </si>
  <si>
    <t xml:space="preserve">                                                                                      </t>
  </si>
  <si>
    <t>data</t>
  </si>
  <si>
    <t>(pieczęć i podpis uprawnionego przedstawiciela Wykonawcy)</t>
  </si>
  <si>
    <r>
      <rPr>
        <b/>
        <i/>
        <u/>
        <sz val="11"/>
        <rFont val="Times New Roman"/>
        <family val="1"/>
        <charset val="238"/>
      </rPr>
      <t>Zadanie Nr II</t>
    </r>
    <r>
      <rPr>
        <u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– Ryby i mrożonki, wyroby garmażeryjne</t>
    </r>
  </si>
  <si>
    <t>FILET Z RYBY NIEPANIEROWANY MINTAJ ? excellence Frosta lub równoważny</t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</si>
  <si>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</si>
  <si>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</si>
  <si>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</si>
  <si>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</si>
  <si>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</si>
  <si>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</si>
  <si>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</si>
  <si>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</si>
  <si>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</si>
  <si>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RYBA SOLA kg</t>
  </si>
  <si>
    <t>BROKUŁY mrożony</t>
  </si>
  <si>
    <t>PYZY Z MIĘSEM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</si>
  <si>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</si>
  <si>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</si>
  <si>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</si>
  <si>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PALUSZKI Z FILETA RYBNEGO-FROSTA lub równoważny, panierowany mintaj , nie mielone</t>
  </si>
  <si>
    <t>Warzywa na parze - bukiet kwiatowy</t>
  </si>
  <si>
    <t>TRUSKAWKI MROŻONE 2,5 kg</t>
  </si>
  <si>
    <t>PIEROGI Z KAPUSTĄ I GRZYBAMI</t>
  </si>
  <si>
    <t>Porcja rosołowa Galil lub równoważna</t>
  </si>
  <si>
    <t>Frytki MCCAIN 2,5 kg</t>
  </si>
  <si>
    <t>szt.</t>
  </si>
  <si>
    <t>Kluski podkarpackie Mateo</t>
  </si>
  <si>
    <t>PIEROGI Z MIĘSEM</t>
  </si>
  <si>
    <t>RAZEM BRUTTO: </t>
  </si>
  <si>
    <t>FASOLKA SZPARAGOWA</t>
  </si>
  <si>
    <t>szpinak mrożony</t>
  </si>
  <si>
    <t>WIŚNIA BEZ PESTKI 2,5 kg</t>
  </si>
  <si>
    <t>Ryba Dorsz kg</t>
  </si>
  <si>
    <t>Warzywa na patelnie 4* 2,5kg</t>
  </si>
  <si>
    <t>Polędwiczki z kurczaka panierowane 1kg</t>
  </si>
  <si>
    <t>USZKA Z PIECZARKAMI</t>
  </si>
  <si>
    <t>SZPINAK MROŻONY 450g</t>
  </si>
  <si>
    <t>Ryba miruna</t>
  </si>
  <si>
    <t>Paluszki rybne niemielone Frosta lub równoważne</t>
  </si>
  <si>
    <t>Marchew z groszkiem</t>
  </si>
  <si>
    <t>RYBA PANGA</t>
  </si>
  <si>
    <t>PIERŚ PANIEROWANA</t>
  </si>
  <si>
    <t xml:space="preserve">mini marchewka </t>
  </si>
  <si>
    <t xml:space="preserve">borówka </t>
  </si>
  <si>
    <t>kurki mrozone</t>
  </si>
  <si>
    <t>GROSZEK ZIELONY</t>
  </si>
  <si>
    <t>bukiet jarzyn</t>
  </si>
  <si>
    <t>COTLET CORDON BLUE</t>
  </si>
  <si>
    <t>* Wartość OGÓŁEM należy przenieść do formularza ofertowego w poz. 2</t>
  </si>
  <si>
    <r>
      <rPr>
        <b/>
        <i/>
        <u/>
        <sz val="11"/>
        <rFont val="Times New Roman"/>
        <family val="1"/>
        <charset val="238"/>
      </rPr>
      <t>Zadanie Nr III</t>
    </r>
    <r>
      <rPr>
        <u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</si>
  <si>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</si>
  <si>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</si>
  <si>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</si>
  <si>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</si>
  <si>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</si>
  <si>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</si>
  <si>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</si>
  <si>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</si>
  <si>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</si>
  <si>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</si>
  <si>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</si>
  <si>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</si>
  <si>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</si>
  <si>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</si>
  <si>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</si>
  <si>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</si>
  <si>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</si>
  <si>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</si>
  <si>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</si>
  <si>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</si>
  <si>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</si>
  <si>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</si>
  <si>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</si>
  <si>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</si>
  <si>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</si>
  <si>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</si>
  <si>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</si>
  <si>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</si>
  <si>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</si>
  <si>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</si>
  <si>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</si>
  <si>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</si>
  <si>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ŚLIWKI</t>
  </si>
  <si>
    <t>KIWI</t>
  </si>
  <si>
    <t>CEBULA CZERWONA</t>
  </si>
  <si>
    <t>NEKTARYNKI</t>
  </si>
  <si>
    <t>BRZOSKWINIA</t>
  </si>
  <si>
    <t>KAPUSTA WŁOSKA główka</t>
  </si>
  <si>
    <t>POMIDORY KOKTAJLOWE</t>
  </si>
  <si>
    <t>TRUSKAWKI</t>
  </si>
  <si>
    <t>BROKUŁ świeży</t>
  </si>
  <si>
    <t>WINOGRPNA BIAŁE I CZERWONE</t>
  </si>
  <si>
    <t>TYMIANEK ŚWIEŻY doniczka</t>
  </si>
  <si>
    <t>BAZYLIA ŚWIEŻA doniczka</t>
  </si>
  <si>
    <t>ARBUZ kg</t>
  </si>
  <si>
    <t>PORZECZKA CZARNA kg</t>
  </si>
  <si>
    <t>cebula czerwona</t>
  </si>
  <si>
    <t>nektarynki</t>
  </si>
  <si>
    <t>kalarepa</t>
  </si>
  <si>
    <t>FASOLA JAŚ - GRUBY</t>
  </si>
  <si>
    <t>KALAREPA</t>
  </si>
  <si>
    <t>jajko</t>
  </si>
  <si>
    <r>
      <rPr>
        <b/>
        <sz val="11"/>
        <color rgb="FF833C0B"/>
        <rFont val="Calibri"/>
        <family val="2"/>
        <charset val="238"/>
      </rPr>
      <t>RAZEM BRUTTO:</t>
    </r>
    <r>
      <rPr>
        <sz val="11"/>
        <color rgb="FF833C0B"/>
        <rFont val="Calibri"/>
        <family val="2"/>
        <charset val="238"/>
      </rPr>
      <t> </t>
    </r>
  </si>
  <si>
    <t>* Wartość OGÓŁEM należy przenieść do formularza ofertowego w poz. 3</t>
  </si>
  <si>
    <t>Sukcesywna dostawa artykułów spożywczych do stołówek szkolnych na terenie gminy Lubaczów</t>
  </si>
  <si>
    <r>
      <rPr>
        <b/>
        <i/>
        <u/>
        <sz val="11"/>
        <rFont val="Times New Roman"/>
        <family val="1"/>
        <charset val="238"/>
      </rPr>
      <t>Zadanie Nr IV</t>
    </r>
    <r>
      <rPr>
        <u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</si>
  <si>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</si>
  <si>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</si>
  <si>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</si>
  <si>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MASŁO EXTRA 82% TŁUSZCZU</t>
  </si>
  <si>
    <t>SER BIAŁY PÓŁTŁUSTY</t>
  </si>
  <si>
    <t>SER ŻÓŁTY EDAMSKI 1kg</t>
  </si>
  <si>
    <t>ŚMIETANA 18% 0,4L</t>
  </si>
  <si>
    <t>JOGURT OWOCOWY 125g</t>
  </si>
  <si>
    <t>DESER CZEKOLADOWY 0,55 x 6 szt</t>
  </si>
  <si>
    <t>JOGURT DO PICIA 250 g mała but.owoc.</t>
  </si>
  <si>
    <t>MLEKO W BUTELCE 3,2% 1L</t>
  </si>
  <si>
    <t>l</t>
  </si>
  <si>
    <t>SEREK TOPIONY KOSTKA 100g</t>
  </si>
  <si>
    <t>MASŁO ROŚLINNE</t>
  </si>
  <si>
    <t>Serek homogenizowany do kieszonki - saszetka 140 g</t>
  </si>
  <si>
    <t>Bieluch Serek Naturalny 150g</t>
  </si>
  <si>
    <t>SER Mozzarella 1kg</t>
  </si>
  <si>
    <t>SER SALAMI 1kg</t>
  </si>
  <si>
    <t>Jogurt owocowy Jogobela</t>
  </si>
  <si>
    <t>Serek Almette Hochland 150g.</t>
  </si>
  <si>
    <t>SEREK waniliowy HOMOGENIZOW. 150g</t>
  </si>
  <si>
    <t>MARGARYNA ZWYKŁA 250g</t>
  </si>
  <si>
    <t>ser mozzarella</t>
  </si>
  <si>
    <t>ser salami</t>
  </si>
  <si>
    <t>Śmietana 12%</t>
  </si>
  <si>
    <t>MLEKO W BUTELCE 2 % 1L</t>
  </si>
  <si>
    <t>Jogurt owocowy Jogobella bez cukru</t>
  </si>
  <si>
    <t>JOGURT OWOCOWY ZOTT 125g</t>
  </si>
  <si>
    <t>SEREK waniliowy HOMOGENIZOWANY naturalny 150g</t>
  </si>
  <si>
    <t>Mozzarella</t>
  </si>
  <si>
    <t>Jogurt grecki</t>
  </si>
  <si>
    <t>Twaróg mielony 1 kg</t>
  </si>
  <si>
    <t>Maślanka owocowa 1 l</t>
  </si>
  <si>
    <t>Serek naturalny z ziołami, papryką lub szczypiorkiem</t>
  </si>
  <si>
    <t>serek Hochland</t>
  </si>
  <si>
    <t>Ser salami</t>
  </si>
  <si>
    <t>mleko w kartonie 3,2%</t>
  </si>
  <si>
    <t xml:space="preserve">serek wiejski </t>
  </si>
  <si>
    <t>* Wartość OGÓŁEM należy przenieść do formularza ofertowego w poz. 4</t>
  </si>
  <si>
    <t>Zadanie Nr V – Pieczywo</t>
  </si>
  <si>
    <t>BUŁKA ZWYKŁA 100 g</t>
  </si>
  <si>
    <t>CHLEB ZWYKŁY KROJONY (0,7kg)</t>
  </si>
  <si>
    <t>BUŁKA WEKA 400 g</t>
  </si>
  <si>
    <t>DROŻDŻÓWKA 70 g</t>
  </si>
  <si>
    <t>ROGALIKI DROBNE NADZIEWANE</t>
  </si>
  <si>
    <t>CHLEB 7 ZIAREN 500 g</t>
  </si>
  <si>
    <t>PĄCZKI</t>
  </si>
  <si>
    <t>CHLEB RAZOWY 500 g</t>
  </si>
  <si>
    <t>BUŁKA KAJZERKA 50 g</t>
  </si>
  <si>
    <t>ZACIERKA 0.25kg</t>
  </si>
  <si>
    <t>CHLEB SŁONECZNIKOWY 500 g</t>
  </si>
  <si>
    <t>BUŁKA WIELOZIARNISTA 80 g</t>
  </si>
  <si>
    <t>Bułka kajzerka razowa</t>
  </si>
  <si>
    <t>SZTANGIEL 100 g</t>
  </si>
  <si>
    <t>BUŁKA RAZOWA 100 g</t>
  </si>
  <si>
    <t>CHLEB ORKISZOWY 500g</t>
  </si>
  <si>
    <t>Bułka kukurydziana</t>
  </si>
  <si>
    <t>CHLEB ZWYKŁY 0,4</t>
  </si>
  <si>
    <t>* Wartość OGÓŁEM należy przenieść do formularza ofertowego w poz. 5</t>
  </si>
  <si>
    <t>Zadanie Nr VI – Pozostałe artykuły żywnościowe</t>
  </si>
  <si>
    <t>BAZYLIA 10 g</t>
  </si>
  <si>
    <t>BUŁKA TARTA 0,5 kg</t>
  </si>
  <si>
    <t>CHRZAN TARTY Fruktus lub równoważny 270 g</t>
  </si>
  <si>
    <t>CUKIER PACZKOWANY 1kg</t>
  </si>
  <si>
    <t>CUKIER PUDER</t>
  </si>
  <si>
    <t>CUKIER WANILIOWY 32 g</t>
  </si>
  <si>
    <t>DŻEM OWOCOWY 280 g niskosłodzony</t>
  </si>
  <si>
    <t>GROSZEK KONSERWOWY 400 g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</si>
  <si>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</si>
  <si>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</si>
  <si>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</si>
  <si>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</si>
  <si>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</si>
  <si>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</si>
  <si>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LIŚĆ LAUROWY 12g</t>
  </si>
  <si>
    <t>MAJERANEK 25 g</t>
  </si>
  <si>
    <t>MAJONEZ 1 SŁOIK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</si>
  <si>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</si>
  <si>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</si>
  <si>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</si>
  <si>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</si>
  <si>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OCET 1L</t>
  </si>
  <si>
    <t>OLEJ ROŚLINNY 1</t>
  </si>
  <si>
    <t>OREGANO 10 g</t>
  </si>
  <si>
    <t>PAPRYKA CZERWONA słodka mielona 20 g</t>
  </si>
  <si>
    <t>PIEPRZ CZARNY MIELONY 20 g</t>
  </si>
  <si>
    <t>POMIDORY W PUSZCE 300g</t>
  </si>
  <si>
    <t>RYŻ 1kg</t>
  </si>
  <si>
    <t>SÓL sodowo-potasowa o obniżonej zawartości sodu 1kg</t>
  </si>
  <si>
    <t>ZIELE ANGIELSKIE 20g</t>
  </si>
  <si>
    <t>NATKA PIETRUSZKi suszona</t>
  </si>
  <si>
    <t>PIEPRZ ZIOŁOWY 20G</t>
  </si>
  <si>
    <t>PROSZEK DO PIECZENIA 40G</t>
  </si>
  <si>
    <t>RYŻ W KARTONIE O,5 KG</t>
  </si>
  <si>
    <t>SODA OCZYSZCZONA 40G</t>
  </si>
  <si>
    <t>ŻUR NATURALNY SŁOIK</t>
  </si>
  <si>
    <t>POWIDŁO Śliwkowe 330 g</t>
  </si>
  <si>
    <t>MIÓD NATURALNY PSZCZELI 1L</t>
  </si>
  <si>
    <t>RYŻ Z WARZYWAMI 0.25 KG</t>
  </si>
  <si>
    <t>KASZA GRYCZANA Z WARZYWAMI 0,25kg</t>
  </si>
  <si>
    <t>Sok Kubuś 0,33 L</t>
  </si>
  <si>
    <t>TUŃCZYK KONSERWA 170g</t>
  </si>
  <si>
    <t>KUKURYDZA KONSERWOWA 400 g</t>
  </si>
  <si>
    <t>BUDYŃ BEZ CUKRU 60 g</t>
  </si>
  <si>
    <t>NUTELLA 630 g lub równoważna</t>
  </si>
  <si>
    <t>PASZTET DROBIOWY 195 g</t>
  </si>
  <si>
    <t>HERBATA SAGA lub równoważna 50g saszetki expressowa</t>
  </si>
  <si>
    <t>KAKAO DEKOMORENO 150 g lub równoważne</t>
  </si>
  <si>
    <t>KASZA MANNA 1 kg</t>
  </si>
  <si>
    <t>KAWA INKA 150 g lub równoważna</t>
  </si>
  <si>
    <t>KISIEL BEZ CUKRU 60 g</t>
  </si>
  <si>
    <t>KONSERWA RYBNA W POMIDORACH (filet z makreli) 170 g</t>
  </si>
  <si>
    <t>OGÓRKI KONSERWOWE 900 g</t>
  </si>
  <si>
    <t>PŁATKI CORNFLAKES OWSIANE 0,5 kg</t>
  </si>
  <si>
    <t>PŁATKI CORNFLAKES KUKURYDZIANE 0,5 kg</t>
  </si>
  <si>
    <t>PŁATKI CORNFLAKES CZEKOLADOWE 0,5 kg</t>
  </si>
  <si>
    <t>PŁATKI CORNFLAKES MIODOWE 0,5 kg</t>
  </si>
  <si>
    <t>BATON MUSLI 40g</t>
  </si>
  <si>
    <t>CZEKOLADA MLECZNA 100 g</t>
  </si>
  <si>
    <t>PALUSZKI Z SEZAMEM PACZKA 100g</t>
  </si>
  <si>
    <t>RODZYNKI 100 g</t>
  </si>
  <si>
    <t>Cząber suszony 200g</t>
  </si>
  <si>
    <t>PRZYPRAWA DO KURCZAKA 40G</t>
  </si>
  <si>
    <t>SOS w proszku 40g różne rodzaje</t>
  </si>
  <si>
    <t>Przyprawa Do Kebabu Gyros 30g</t>
  </si>
  <si>
    <t>TYMIANEK suszony 10g</t>
  </si>
  <si>
    <t>Woda cisowianka 1,5L</t>
  </si>
  <si>
    <t>ZIOŁA PROWANSALSKIE 20g</t>
  </si>
  <si>
    <t>Ziarenka smaku, przyprawa uniwersalna 200g</t>
  </si>
  <si>
    <t>WAFELEK NA WAGĘ (RÓŻNE SMAKI)</t>
  </si>
  <si>
    <t>CIASTKA DROBNE KRUCHE 1kg</t>
  </si>
  <si>
    <t>BISZKOPTY</t>
  </si>
  <si>
    <t>HERBATNKI PACZKA 200 g</t>
  </si>
  <si>
    <t>GOFRY gotowe paczka 12 szt.</t>
  </si>
  <si>
    <t>Kasza Jaglana Krafpak</t>
  </si>
  <si>
    <t>Kasza pęczak 1kg</t>
  </si>
  <si>
    <t>Pasztet Podlaski Drosed 155g</t>
  </si>
  <si>
    <t>Groch połówki 1kg</t>
  </si>
  <si>
    <t>BARSZCZ BIAŁY W PROSZKU 40G</t>
  </si>
  <si>
    <t>CHRUPKI SMAKOWE 60 g Pałki popularne</t>
  </si>
  <si>
    <t>Ciastka owsiane z żurawiną 33g Sante</t>
  </si>
  <si>
    <t>DELIKAT DO MIĘSA 0,7 kg Knorr lub równoważny</t>
  </si>
  <si>
    <t>KECZUP POMIDOROWY 0,5 kg</t>
  </si>
  <si>
    <t>Makaron Eko Zacierka 0,4kg</t>
  </si>
  <si>
    <t>Ciastka Petit Beuerre 50g</t>
  </si>
  <si>
    <t>CYNAMON 20 g</t>
  </si>
  <si>
    <t>DROŻDŻE 100 g</t>
  </si>
  <si>
    <t>KMINEK MIELONY 20 g</t>
  </si>
  <si>
    <t>MIÓD NATURALNY LIPOWY 400 g</t>
  </si>
  <si>
    <t>PAPRYKA KONSERWOWA cienkie paski, cięta czerwona 1600 g</t>
  </si>
  <si>
    <t>PŁATKI CORNFLAKES MUSLI 0,25 kg</t>
  </si>
  <si>
    <t>SOCZEK KARTONIK 200 ml</t>
  </si>
  <si>
    <t>OLEJ KUJAWSKI 1L</t>
  </si>
  <si>
    <t>ROZMARYN SUSZONY 15g</t>
  </si>
  <si>
    <t>OCET JABŁKOWY 1L</t>
  </si>
  <si>
    <t>CZEKOLADA GORZKA 100 g</t>
  </si>
  <si>
    <t>Sok Kubuś 0,9L</t>
  </si>
  <si>
    <t>KWASEK CYTRYNOWY 20 g</t>
  </si>
  <si>
    <t>PRZPRAWA DO DAŃ Z FASOLI 40g</t>
  </si>
  <si>
    <t>PRZYPRAWA DO BIGOSU 40g</t>
  </si>
  <si>
    <t>PRZYPRAWA DO RYB 40g</t>
  </si>
  <si>
    <t>VEGETTA 1kg lub równoważna</t>
  </si>
  <si>
    <t>ŻUREK 40 g</t>
  </si>
  <si>
    <t>PRZYPRAWA DO SPAGETTI 40G</t>
  </si>
  <si>
    <t>LUBCZYK SUSZONY 25g</t>
  </si>
  <si>
    <t>ZIOŁA SUSZONE 20g</t>
  </si>
  <si>
    <t>baton 7 zbóż</t>
  </si>
  <si>
    <t>ciastka zbożowe</t>
  </si>
  <si>
    <t>herbata minutka -(100 szt)</t>
  </si>
  <si>
    <t>mąka kapka tortowa 450</t>
  </si>
  <si>
    <t>miód sztuczny 250g</t>
  </si>
  <si>
    <t>musztarda 900 g</t>
  </si>
  <si>
    <t>PALUSZKI SEZAMOWE</t>
  </si>
  <si>
    <t>olej 5l</t>
  </si>
  <si>
    <t>MAJONEZ RZYMSKI 0,9L</t>
  </si>
  <si>
    <t xml:space="preserve">MUS OWOCOWY </t>
  </si>
  <si>
    <t>SOK POMIDOROWY 1 L</t>
  </si>
  <si>
    <t>sok kubuś 300ml</t>
  </si>
  <si>
    <t>kawa ford</t>
  </si>
  <si>
    <t>herbata owocowa</t>
  </si>
  <si>
    <t>herbata lipton</t>
  </si>
  <si>
    <r>
      <rPr>
        <b/>
        <sz val="11"/>
        <color rgb="FF833C0B"/>
        <rFont val="Calibri"/>
        <family val="2"/>
        <charset val="238"/>
      </rPr>
      <t>RAZEM BRUTTO:</t>
    </r>
    <r>
      <rPr>
        <sz val="11"/>
        <color rgb="FF833C0B"/>
        <rFont val="Calibri"/>
        <family val="2"/>
        <charset val="238"/>
      </rPr>
      <t> </t>
    </r>
  </si>
  <si>
    <t>* Wartość OGÓŁEM należy przenieść do formularza ofertowego w poz. 6</t>
  </si>
  <si>
    <t>PARÓWKI szynkowe 92% mięsa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</si>
  <si>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</si>
  <si>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t>ryba dorsz</t>
  </si>
  <si>
    <t>rybba morszczuk</t>
  </si>
  <si>
    <t>kopytka ziemniaczane</t>
  </si>
  <si>
    <t>śmietana 12 %</t>
  </si>
  <si>
    <t>KONSERWA RYBNA W oleju (filet z makreli) 170 g</t>
  </si>
  <si>
    <t>Zespół Szkolno - Przedszkolny w Baszni Dolnej</t>
  </si>
  <si>
    <t>PYZY Z ZIEMNIAKAMI</t>
  </si>
  <si>
    <t>Zespół Szkolno - Predszkolny w Baszni Dolnej</t>
  </si>
  <si>
    <t>BUŁECZKA SŁODKA</t>
  </si>
  <si>
    <t>Zespół Szkolno - Przedszkolny w Młodowie</t>
  </si>
  <si>
    <t>Razem brutto</t>
  </si>
  <si>
    <t>Polędwiczki z kurczaka panierowane 1 kg A10kg S/D</t>
  </si>
  <si>
    <t>Warzywa na patelnię 4 * 2,5 kg</t>
  </si>
  <si>
    <t>Zupa pieczarkowa 4*2,5 kg A 10kg T</t>
  </si>
  <si>
    <t>Marchew MINI BABY do 5 cm , 2,5 kg, A 10 kg</t>
  </si>
  <si>
    <t>Szpinak Mrożony</t>
  </si>
  <si>
    <t>Ryba morszczuk</t>
  </si>
  <si>
    <t>ŚWIEŻE ZIOŁA</t>
  </si>
  <si>
    <t>ARBUZ</t>
  </si>
  <si>
    <t>Truskawki</t>
  </si>
  <si>
    <t>Ziemniaki młode</t>
  </si>
  <si>
    <t>Kapusta młoda</t>
  </si>
  <si>
    <t>Cebula</t>
  </si>
  <si>
    <t>ŚMIETANA 12 % O.4 L</t>
  </si>
  <si>
    <t>SEREK HOMOGENIZOWANY 150 G</t>
  </si>
  <si>
    <t>SEREK BIELUCH</t>
  </si>
  <si>
    <t>MAŚLANKA OWOCOWA</t>
  </si>
  <si>
    <t>SEREK ŁACIATY</t>
  </si>
  <si>
    <t>MARGARYNA ZWYKŁA 250 G</t>
  </si>
  <si>
    <t>SEREK ALMETTE HOCHLAND</t>
  </si>
  <si>
    <r>
      <rPr>
        <sz val="11"/>
        <rFont val="Calibri"/>
        <family val="2"/>
        <charset val="238"/>
        <scheme val="minor"/>
      </rPr>
      <t>szt</t>
    </r>
    <r>
      <rPr>
        <b/>
        <sz val="11"/>
        <color theme="1"/>
        <rFont val="Calibri"/>
        <family val="2"/>
        <charset val="238"/>
        <scheme val="minor"/>
      </rPr>
      <t>.</t>
    </r>
  </si>
  <si>
    <t>Zespół Szkolno Przedzkolny w Młodowie</t>
  </si>
  <si>
    <t>RYŻ W KARTONIE</t>
  </si>
  <si>
    <t>BUDYŃ BEZ CUKRU 60 G</t>
  </si>
  <si>
    <t>HERBATNIKI PACZKA 200G</t>
  </si>
  <si>
    <t>KAKAO DECEMORENO 150 G LUB RÓWNOWAŻNE</t>
  </si>
  <si>
    <t>KASZA MANNA 1 KG</t>
  </si>
  <si>
    <t>KAWA INKA 150G LUB RÓWNOWAŻNA</t>
  </si>
  <si>
    <t>KISIEL BEZ CUKRU 60 G</t>
  </si>
  <si>
    <t>KONSERWA RYBNA W POMIDORACH ( FILET Z MAKRELI ) 170G</t>
  </si>
  <si>
    <t>NUTELLA 630 G LUB RÓWNOWAŻNA</t>
  </si>
  <si>
    <t>OGÓRKI KONSERWOWE 900 G</t>
  </si>
  <si>
    <t>PAPRYKA KONSERWOWA CIENKIE PASKI 1600G</t>
  </si>
  <si>
    <t>PASZTET DROBIOWY 195G</t>
  </si>
  <si>
    <t>PŁATKI OWSIANE 0,5 KG</t>
  </si>
  <si>
    <t>POWIDŁO ŚLIWKOWE 330G</t>
  </si>
  <si>
    <t>PŁATKI KUKURYDZIANE 0,5 KG</t>
  </si>
  <si>
    <t>PŁATKI CZEKOLADOWE 0,5 KG</t>
  </si>
  <si>
    <t>PŁATKI MIODOWE 0,5 KG</t>
  </si>
  <si>
    <t>PIEPRZ ZIOŁOWY</t>
  </si>
  <si>
    <t>BATON MUSLI</t>
  </si>
  <si>
    <t>CZEKOLADA GORZKA 100G</t>
  </si>
  <si>
    <t>CZEKOLADA MLECZNA 100G</t>
  </si>
  <si>
    <t>WAFELEK NA SZTUKI ( GRZEŚKI LUB GÓRALKI)</t>
  </si>
  <si>
    <t>TUŃCZYK KONSERWA</t>
  </si>
  <si>
    <t>Makaron SPAGHETTI 400 g</t>
  </si>
  <si>
    <t>Makaron rurka</t>
  </si>
  <si>
    <t>Makaron EKO ZACIERKA 250 g</t>
  </si>
  <si>
    <t>Ciastka Petit Beuerre 50 g</t>
  </si>
  <si>
    <t>Vegeta naturalna</t>
  </si>
  <si>
    <t>Kasza pęczak KRAWPAK</t>
  </si>
  <si>
    <t>IZP.271.13.2022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</si>
</sst>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6" x14ac:knownFonts="1">
    <font>
      <sz val="11"/>
      <name val="Calibri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2060"/>
      <name val="Times New Roman"/>
      <family val="1"/>
      <charset val="238"/>
    </font>
    <font>
      <b/>
      <sz val="11"/>
      <color rgb="FF002060"/>
      <name val="Calibri"/>
      <family val="2"/>
      <charset val="238"/>
    </font>
    <font>
      <b/>
      <sz val="11"/>
      <color rgb="FF833C0B"/>
      <name val="Times New Roman"/>
      <family val="1"/>
      <charset val="238"/>
    </font>
    <font>
      <sz val="11"/>
      <color rgb="FF833C0B"/>
      <name val="Calibri"/>
      <family val="2"/>
      <charset val="238"/>
    </font>
    <font>
      <b/>
      <sz val="11"/>
      <color rgb="FF833C0B"/>
      <name val="Calibri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8000"/>
      <name val="Times New Roman"/>
      <family val="1"/>
      <charset val="238"/>
    </font>
    <font>
      <sz val="11"/>
      <color rgb="FF833C0B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4" xfId="0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20" fillId="0" borderId="0" xfId="0" applyFont="1"/>
    <xf numFmtId="4" fontId="14" fillId="0" borderId="0" xfId="0" applyNumberFormat="1" applyFont="1"/>
    <xf numFmtId="4" fontId="1" fillId="0" borderId="0" xfId="0" applyNumberFormat="1" applyFont="1"/>
    <xf numFmtId="4" fontId="1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14" fillId="0" borderId="11" xfId="0" applyFont="1" applyBorder="1"/>
    <xf numFmtId="0" fontId="14" fillId="0" borderId="2" xfId="0" applyFont="1" applyBorder="1"/>
    <xf numFmtId="4" fontId="14" fillId="0" borderId="2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14" fillId="0" borderId="3" xfId="0" applyNumberFormat="1" applyFont="1" applyBorder="1"/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32" fillId="0" borderId="12" xfId="0" applyFont="1" applyBorder="1"/>
    <xf numFmtId="0" fontId="32" fillId="0" borderId="12" xfId="0" applyFont="1" applyBorder="1" applyAlignment="1">
      <alignment horizontal="center"/>
    </xf>
    <xf numFmtId="4" fontId="32" fillId="0" borderId="12" xfId="0" applyNumberFormat="1" applyFont="1" applyBorder="1"/>
    <xf numFmtId="4" fontId="3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/>
    <xf numFmtId="0" fontId="29" fillId="0" borderId="24" xfId="0" applyFont="1" applyBorder="1" applyAlignment="1">
      <alignment horizontal="center" vertical="center" wrapText="1"/>
    </xf>
    <xf numFmtId="0" fontId="3" fillId="0" borderId="9" xfId="0" applyFont="1" applyBorder="1"/>
    <xf numFmtId="0" fontId="5" fillId="0" borderId="8" xfId="0" applyFont="1" applyBorder="1" applyAlignment="1">
      <alignment horizontal="right" vertical="center" wrapText="1"/>
    </xf>
    <xf numFmtId="0" fontId="0" fillId="0" borderId="0" xfId="0" applyFont="1" applyAlignment="1"/>
    <xf numFmtId="0" fontId="3" fillId="0" borderId="6" xfId="0" applyFont="1" applyBorder="1"/>
    <xf numFmtId="164" fontId="0" fillId="0" borderId="12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64" fontId="29" fillId="0" borderId="12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/>
    </xf>
    <xf numFmtId="164" fontId="32" fillId="0" borderId="12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0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right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/>
    <xf numFmtId="0" fontId="10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2" fillId="5" borderId="12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0" borderId="13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0" fontId="30" fillId="0" borderId="26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29" fillId="7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/>
    </xf>
    <xf numFmtId="0" fontId="29" fillId="0" borderId="6" xfId="0" applyFont="1" applyBorder="1" applyAlignment="1">
      <alignment horizontal="right" vertical="center" wrapText="1"/>
    </xf>
    <xf numFmtId="0" fontId="29" fillId="0" borderId="28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3" fillId="0" borderId="9" xfId="0" applyFont="1" applyBorder="1"/>
    <xf numFmtId="0" fontId="3" fillId="0" borderId="10" xfId="0" applyFont="1" applyBorder="1"/>
    <xf numFmtId="0" fontId="18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/>
    </xf>
    <xf numFmtId="0" fontId="26" fillId="5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workbookViewId="0">
      <selection activeCell="E112" sqref="E112:F112"/>
    </sheetView>
  </sheetViews>
  <sheetFormatPr defaultColWidth="14.42578125" defaultRowHeight="15" customHeight="1" x14ac:dyDescent="0.25"/>
  <cols>
    <col min="1" max="1" width="7.28515625" customWidth="1"/>
    <col min="2" max="2" width="44.1406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2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3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4" t="s">
        <v>4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41" t="s">
        <v>364</v>
      </c>
      <c r="B9" s="141"/>
      <c r="C9" s="141"/>
      <c r="D9" s="141"/>
      <c r="E9" s="141"/>
      <c r="F9" s="141"/>
      <c r="G9" s="2"/>
      <c r="H9" s="2"/>
      <c r="I9" s="2"/>
      <c r="J9" s="2"/>
      <c r="K9" s="2"/>
    </row>
    <row r="10" spans="1:11" ht="45" x14ac:dyDescent="0.25">
      <c r="A10" s="47" t="s">
        <v>5</v>
      </c>
      <c r="B10" s="47" t="s">
        <v>6</v>
      </c>
      <c r="C10" s="47" t="s">
        <v>7</v>
      </c>
      <c r="D10" s="47" t="s">
        <v>8</v>
      </c>
      <c r="E10" s="47" t="s">
        <v>9</v>
      </c>
      <c r="F10" s="47" t="s">
        <v>10</v>
      </c>
      <c r="G10" s="2"/>
      <c r="H10" s="2"/>
      <c r="I10" s="2"/>
      <c r="J10" s="2"/>
      <c r="K10" s="2"/>
    </row>
    <row r="11" spans="1:11" x14ac:dyDescent="0.25">
      <c r="A11" s="47">
        <v>1</v>
      </c>
      <c r="B11" s="48" t="s">
        <v>11</v>
      </c>
      <c r="C11" s="47">
        <v>50</v>
      </c>
      <c r="D11" s="47" t="s">
        <v>12</v>
      </c>
      <c r="E11" s="79"/>
      <c r="F11" s="79">
        <f>C11*E11</f>
        <v>0</v>
      </c>
      <c r="G11" s="2"/>
      <c r="H11" s="2"/>
      <c r="I11" s="2"/>
      <c r="J11" s="2"/>
      <c r="K11" s="2"/>
    </row>
    <row r="12" spans="1:11" x14ac:dyDescent="0.25">
      <c r="A12" s="47">
        <v>2</v>
      </c>
      <c r="B12" s="48" t="s">
        <v>13</v>
      </c>
      <c r="C12" s="47">
        <v>250</v>
      </c>
      <c r="D12" s="47" t="s">
        <v>12</v>
      </c>
      <c r="E12" s="79"/>
      <c r="F12" s="79">
        <f t="shared" ref="F12:F27" si="0">C12*E12</f>
        <v>0</v>
      </c>
      <c r="G12" s="2"/>
      <c r="H12" s="2"/>
      <c r="I12" s="2"/>
      <c r="J12" s="2"/>
      <c r="K12" s="2"/>
    </row>
    <row r="13" spans="1:11" x14ac:dyDescent="0.25">
      <c r="A13" s="47">
        <v>3</v>
      </c>
      <c r="B13" s="48" t="s">
        <v>14</v>
      </c>
      <c r="C13" s="47">
        <v>300</v>
      </c>
      <c r="D13" s="47" t="s">
        <v>12</v>
      </c>
      <c r="E13" s="79"/>
      <c r="F13" s="79">
        <f t="shared" si="0"/>
        <v>0</v>
      </c>
      <c r="G13" s="2"/>
      <c r="H13" s="2"/>
      <c r="I13" s="2"/>
      <c r="J13" s="2"/>
      <c r="K13" s="2"/>
    </row>
    <row r="14" spans="1:11" x14ac:dyDescent="0.25">
      <c r="A14" s="47">
        <v>4</v>
      </c>
      <c r="B14" s="48" t="s">
        <v>15</v>
      </c>
      <c r="C14" s="47">
        <v>10</v>
      </c>
      <c r="D14" s="47" t="s">
        <v>12</v>
      </c>
      <c r="E14" s="79"/>
      <c r="F14" s="79">
        <f t="shared" si="0"/>
        <v>0</v>
      </c>
      <c r="G14" s="2"/>
      <c r="H14" s="2"/>
      <c r="I14" s="2"/>
      <c r="J14" s="2"/>
      <c r="K14" s="2"/>
    </row>
    <row r="15" spans="1:11" x14ac:dyDescent="0.25">
      <c r="A15" s="47">
        <v>5</v>
      </c>
      <c r="B15" s="48" t="s">
        <v>16</v>
      </c>
      <c r="C15" s="47">
        <v>0</v>
      </c>
      <c r="D15" s="47" t="s">
        <v>12</v>
      </c>
      <c r="E15" s="79"/>
      <c r="F15" s="79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6</v>
      </c>
      <c r="B16" s="48" t="s">
        <v>17</v>
      </c>
      <c r="C16" s="47">
        <v>50</v>
      </c>
      <c r="D16" s="47" t="s">
        <v>12</v>
      </c>
      <c r="E16" s="79"/>
      <c r="F16" s="79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7</v>
      </c>
      <c r="B17" s="48" t="s">
        <v>18</v>
      </c>
      <c r="C17" s="47">
        <v>100</v>
      </c>
      <c r="D17" s="47" t="s">
        <v>12</v>
      </c>
      <c r="E17" s="79"/>
      <c r="F17" s="79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8</v>
      </c>
      <c r="B18" s="48" t="s">
        <v>19</v>
      </c>
      <c r="C18" s="47">
        <v>5</v>
      </c>
      <c r="D18" s="47" t="s">
        <v>12</v>
      </c>
      <c r="E18" s="79"/>
      <c r="F18" s="79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9</v>
      </c>
      <c r="B19" s="48" t="s">
        <v>20</v>
      </c>
      <c r="C19" s="47">
        <v>50</v>
      </c>
      <c r="D19" s="47" t="s">
        <v>12</v>
      </c>
      <c r="E19" s="79"/>
      <c r="F19" s="79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10</v>
      </c>
      <c r="B20" s="48" t="s">
        <v>21</v>
      </c>
      <c r="C20" s="47">
        <v>0</v>
      </c>
      <c r="D20" s="47" t="s">
        <v>12</v>
      </c>
      <c r="E20" s="79"/>
      <c r="F20" s="79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47">
        <v>11</v>
      </c>
      <c r="B21" s="48" t="s">
        <v>22</v>
      </c>
      <c r="C21" s="47">
        <v>40</v>
      </c>
      <c r="D21" s="47" t="s">
        <v>12</v>
      </c>
      <c r="E21" s="79"/>
      <c r="F21" s="79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47">
        <v>12</v>
      </c>
      <c r="B22" s="48" t="s">
        <v>23</v>
      </c>
      <c r="C22" s="47">
        <v>5</v>
      </c>
      <c r="D22" s="47" t="s">
        <v>12</v>
      </c>
      <c r="E22" s="79"/>
      <c r="F22" s="79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47">
        <v>13</v>
      </c>
      <c r="B23" s="48" t="s">
        <v>24</v>
      </c>
      <c r="C23" s="47">
        <v>20</v>
      </c>
      <c r="D23" s="47" t="s">
        <v>12</v>
      </c>
      <c r="E23" s="79"/>
      <c r="F23" s="79">
        <f t="shared" si="0"/>
        <v>0</v>
      </c>
      <c r="G23" s="2"/>
      <c r="H23" s="2"/>
      <c r="I23" s="2"/>
      <c r="J23" s="2"/>
      <c r="K23" s="2"/>
    </row>
    <row r="24" spans="1:11" ht="15.75" customHeight="1" x14ac:dyDescent="0.25">
      <c r="A24" s="47">
        <v>14</v>
      </c>
      <c r="B24" s="48" t="s">
        <v>25</v>
      </c>
      <c r="C24" s="47">
        <v>10</v>
      </c>
      <c r="D24" s="47" t="s">
        <v>12</v>
      </c>
      <c r="E24" s="79"/>
      <c r="F24" s="79">
        <f t="shared" si="0"/>
        <v>0</v>
      </c>
      <c r="G24" s="2"/>
      <c r="H24" s="2"/>
      <c r="I24" s="2"/>
      <c r="J24" s="2"/>
      <c r="K24" s="2"/>
    </row>
    <row r="25" spans="1:11" ht="15.75" customHeight="1" x14ac:dyDescent="0.25">
      <c r="A25" s="47">
        <v>15</v>
      </c>
      <c r="B25" s="48" t="s">
        <v>26</v>
      </c>
      <c r="C25" s="47">
        <v>120</v>
      </c>
      <c r="D25" s="47" t="s">
        <v>12</v>
      </c>
      <c r="E25" s="79"/>
      <c r="F25" s="79">
        <f t="shared" si="0"/>
        <v>0</v>
      </c>
      <c r="G25" s="2"/>
      <c r="H25" s="2"/>
      <c r="I25" s="2"/>
      <c r="J25" s="2"/>
      <c r="K25" s="2"/>
    </row>
    <row r="26" spans="1:11" ht="15.75" customHeight="1" x14ac:dyDescent="0.25">
      <c r="A26" s="47">
        <v>16</v>
      </c>
      <c r="B26" s="53" t="s">
        <v>27</v>
      </c>
      <c r="C26" s="52">
        <v>50</v>
      </c>
      <c r="D26" s="52" t="s">
        <v>12</v>
      </c>
      <c r="E26" s="80"/>
      <c r="F26" s="80">
        <f t="shared" si="0"/>
        <v>0</v>
      </c>
      <c r="G26" s="2"/>
      <c r="H26" s="2"/>
      <c r="I26" s="2"/>
      <c r="J26" s="2"/>
      <c r="K26" s="2"/>
    </row>
    <row r="27" spans="1:11" ht="15.75" customHeight="1" x14ac:dyDescent="0.25">
      <c r="A27" s="113">
        <v>17</v>
      </c>
      <c r="B27" s="114" t="s">
        <v>28</v>
      </c>
      <c r="C27" s="115">
        <v>30</v>
      </c>
      <c r="D27" s="115" t="s">
        <v>12</v>
      </c>
      <c r="E27" s="116"/>
      <c r="F27" s="116">
        <f t="shared" si="0"/>
        <v>0</v>
      </c>
      <c r="G27" s="2"/>
      <c r="H27" s="2"/>
      <c r="I27" s="2"/>
      <c r="J27" s="2"/>
      <c r="K27" s="2"/>
    </row>
    <row r="28" spans="1:11" ht="15.75" customHeight="1" x14ac:dyDescent="0.25">
      <c r="A28" s="146" t="s">
        <v>29</v>
      </c>
      <c r="B28" s="146"/>
      <c r="C28" s="146"/>
      <c r="D28" s="146"/>
      <c r="E28" s="146"/>
      <c r="F28" s="117">
        <f>SUM(F11:F27)</f>
        <v>0</v>
      </c>
      <c r="G28" s="2"/>
      <c r="H28" s="2"/>
      <c r="I28" s="2"/>
      <c r="J28" s="2"/>
      <c r="K28" s="2"/>
    </row>
    <row r="29" spans="1:11" ht="15.75" customHeight="1" x14ac:dyDescent="0.25">
      <c r="A29" s="6"/>
      <c r="B29" s="7"/>
      <c r="C29" s="8"/>
      <c r="D29" s="6"/>
      <c r="E29" s="7"/>
      <c r="F29" s="7"/>
      <c r="G29" s="2"/>
      <c r="H29" s="2"/>
      <c r="I29" s="2"/>
      <c r="J29" s="2"/>
      <c r="K29" s="2"/>
    </row>
    <row r="30" spans="1:11" ht="15.75" customHeight="1" x14ac:dyDescent="0.25">
      <c r="A30" s="142" t="s">
        <v>368</v>
      </c>
      <c r="B30" s="142"/>
      <c r="C30" s="142"/>
      <c r="D30" s="142"/>
      <c r="E30" s="142"/>
      <c r="F30" s="142"/>
      <c r="G30" s="2"/>
      <c r="H30" s="2"/>
      <c r="I30" s="2"/>
      <c r="J30" s="2"/>
      <c r="K30" s="2"/>
    </row>
    <row r="31" spans="1:11" ht="50.25" customHeight="1" x14ac:dyDescent="0.25">
      <c r="A31" s="59" t="s">
        <v>5</v>
      </c>
      <c r="B31" s="59" t="s">
        <v>6</v>
      </c>
      <c r="C31" s="59" t="s">
        <v>7</v>
      </c>
      <c r="D31" s="59" t="s">
        <v>8</v>
      </c>
      <c r="E31" s="59" t="s">
        <v>9</v>
      </c>
      <c r="F31" s="59" t="s">
        <v>10</v>
      </c>
      <c r="G31" s="2"/>
      <c r="H31" s="2"/>
      <c r="I31" s="2"/>
      <c r="J31" s="2"/>
      <c r="K31" s="2"/>
    </row>
    <row r="32" spans="1:11" ht="15.75" customHeight="1" x14ac:dyDescent="0.25">
      <c r="A32" s="59">
        <v>1</v>
      </c>
      <c r="B32" s="60" t="s">
        <v>30</v>
      </c>
      <c r="C32" s="61">
        <v>5</v>
      </c>
      <c r="D32" s="59" t="s">
        <v>12</v>
      </c>
      <c r="E32" s="78"/>
      <c r="F32" s="78">
        <f>C32*E32</f>
        <v>0</v>
      </c>
      <c r="G32" s="2"/>
      <c r="H32" s="2"/>
      <c r="I32" s="2"/>
      <c r="J32" s="2"/>
      <c r="K32" s="2"/>
    </row>
    <row r="33" spans="1:11" ht="15.75" customHeight="1" x14ac:dyDescent="0.25">
      <c r="A33" s="59">
        <v>2</v>
      </c>
      <c r="B33" s="60" t="s">
        <v>24</v>
      </c>
      <c r="C33" s="61">
        <v>40</v>
      </c>
      <c r="D33" s="59" t="s">
        <v>12</v>
      </c>
      <c r="E33" s="78"/>
      <c r="F33" s="78">
        <f t="shared" ref="F33:F51" si="1">C33*E33</f>
        <v>0</v>
      </c>
      <c r="G33" s="2"/>
      <c r="H33" s="2"/>
      <c r="I33" s="2"/>
      <c r="J33" s="2"/>
      <c r="K33" s="2"/>
    </row>
    <row r="34" spans="1:11" ht="15.75" customHeight="1" x14ac:dyDescent="0.25">
      <c r="A34" s="59">
        <v>3</v>
      </c>
      <c r="B34" s="60" t="s">
        <v>28</v>
      </c>
      <c r="C34" s="61">
        <v>40</v>
      </c>
      <c r="D34" s="59" t="s">
        <v>12</v>
      </c>
      <c r="E34" s="78"/>
      <c r="F34" s="78">
        <f t="shared" si="1"/>
        <v>0</v>
      </c>
      <c r="G34" s="2"/>
      <c r="H34" s="2"/>
      <c r="I34" s="2"/>
      <c r="J34" s="2"/>
      <c r="K34" s="2"/>
    </row>
    <row r="35" spans="1:11" ht="15.75" customHeight="1" x14ac:dyDescent="0.25">
      <c r="A35" s="59">
        <v>4</v>
      </c>
      <c r="B35" s="60" t="s">
        <v>31</v>
      </c>
      <c r="C35" s="61">
        <v>10</v>
      </c>
      <c r="D35" s="59" t="s">
        <v>12</v>
      </c>
      <c r="E35" s="78"/>
      <c r="F35" s="78">
        <f t="shared" si="1"/>
        <v>0</v>
      </c>
      <c r="G35" s="2"/>
      <c r="H35" s="2"/>
      <c r="I35" s="2"/>
      <c r="J35" s="2"/>
      <c r="K35" s="2"/>
    </row>
    <row r="36" spans="1:11" ht="20.25" customHeight="1" x14ac:dyDescent="0.25">
      <c r="A36" s="59">
        <v>5</v>
      </c>
      <c r="B36" s="60" t="s">
        <v>15</v>
      </c>
      <c r="C36" s="61">
        <v>5</v>
      </c>
      <c r="D36" s="59" t="s">
        <v>12</v>
      </c>
      <c r="E36" s="78"/>
      <c r="F36" s="78">
        <f t="shared" si="1"/>
        <v>0</v>
      </c>
      <c r="G36" s="2"/>
      <c r="H36" s="2"/>
      <c r="I36" s="2"/>
      <c r="J36" s="2"/>
      <c r="K36" s="2"/>
    </row>
    <row r="37" spans="1:11" ht="15.75" customHeight="1" x14ac:dyDescent="0.25">
      <c r="A37" s="59">
        <v>6</v>
      </c>
      <c r="B37" s="60" t="s">
        <v>14</v>
      </c>
      <c r="C37" s="61">
        <v>200</v>
      </c>
      <c r="D37" s="59" t="s">
        <v>12</v>
      </c>
      <c r="E37" s="78"/>
      <c r="F37" s="78">
        <f t="shared" si="1"/>
        <v>0</v>
      </c>
      <c r="G37" s="2"/>
      <c r="H37" s="2"/>
      <c r="I37" s="2"/>
      <c r="J37" s="2"/>
      <c r="K37" s="2"/>
    </row>
    <row r="38" spans="1:11" ht="15.75" customHeight="1" x14ac:dyDescent="0.25">
      <c r="A38" s="59">
        <v>7</v>
      </c>
      <c r="B38" s="60" t="s">
        <v>13</v>
      </c>
      <c r="C38" s="61">
        <v>0</v>
      </c>
      <c r="D38" s="59" t="s">
        <v>12</v>
      </c>
      <c r="E38" s="78"/>
      <c r="F38" s="78">
        <f t="shared" si="1"/>
        <v>0</v>
      </c>
      <c r="G38" s="2"/>
      <c r="H38" s="2"/>
      <c r="I38" s="2"/>
      <c r="J38" s="2"/>
      <c r="K38" s="2"/>
    </row>
    <row r="39" spans="1:11" ht="15.75" customHeight="1" x14ac:dyDescent="0.25">
      <c r="A39" s="59">
        <v>8</v>
      </c>
      <c r="B39" s="60" t="s">
        <v>23</v>
      </c>
      <c r="C39" s="61">
        <v>10</v>
      </c>
      <c r="D39" s="59" t="s">
        <v>12</v>
      </c>
      <c r="E39" s="78"/>
      <c r="F39" s="78">
        <f t="shared" si="1"/>
        <v>0</v>
      </c>
      <c r="G39" s="2"/>
      <c r="H39" s="2"/>
      <c r="I39" s="2"/>
      <c r="J39" s="2"/>
      <c r="K39" s="2"/>
    </row>
    <row r="40" spans="1:11" ht="15.75" customHeight="1" x14ac:dyDescent="0.25">
      <c r="A40" s="59">
        <v>9</v>
      </c>
      <c r="B40" s="60" t="s">
        <v>32</v>
      </c>
      <c r="C40" s="61">
        <v>10</v>
      </c>
      <c r="D40" s="59" t="s">
        <v>12</v>
      </c>
      <c r="E40" s="78"/>
      <c r="F40" s="78">
        <f t="shared" si="1"/>
        <v>0</v>
      </c>
      <c r="G40" s="2"/>
      <c r="H40" s="2"/>
      <c r="I40" s="2"/>
      <c r="J40" s="2"/>
      <c r="K40" s="2"/>
    </row>
    <row r="41" spans="1:11" ht="15.75" customHeight="1" x14ac:dyDescent="0.25">
      <c r="A41" s="59">
        <v>10</v>
      </c>
      <c r="B41" s="60" t="s">
        <v>11</v>
      </c>
      <c r="C41" s="61">
        <v>50</v>
      </c>
      <c r="D41" s="59" t="s">
        <v>12</v>
      </c>
      <c r="E41" s="78"/>
      <c r="F41" s="78">
        <f t="shared" si="1"/>
        <v>0</v>
      </c>
      <c r="G41" s="2"/>
      <c r="H41" s="2"/>
      <c r="I41" s="2"/>
      <c r="J41" s="2"/>
      <c r="K41" s="2"/>
    </row>
    <row r="42" spans="1:11" ht="15.75" customHeight="1" x14ac:dyDescent="0.25">
      <c r="A42" s="59">
        <v>11</v>
      </c>
      <c r="B42" s="60" t="s">
        <v>16</v>
      </c>
      <c r="C42" s="61">
        <v>30</v>
      </c>
      <c r="D42" s="59" t="s">
        <v>12</v>
      </c>
      <c r="E42" s="78"/>
      <c r="F42" s="78">
        <f t="shared" si="1"/>
        <v>0</v>
      </c>
      <c r="G42" s="2"/>
      <c r="H42" s="2"/>
      <c r="I42" s="2"/>
      <c r="J42" s="2"/>
      <c r="K42" s="2"/>
    </row>
    <row r="43" spans="1:11" ht="15.75" customHeight="1" x14ac:dyDescent="0.25">
      <c r="A43" s="59">
        <v>13</v>
      </c>
      <c r="B43" s="60" t="s">
        <v>27</v>
      </c>
      <c r="C43" s="61">
        <v>50</v>
      </c>
      <c r="D43" s="59" t="s">
        <v>12</v>
      </c>
      <c r="E43" s="78"/>
      <c r="F43" s="78">
        <f t="shared" si="1"/>
        <v>0</v>
      </c>
      <c r="G43" s="2"/>
      <c r="H43" s="2"/>
      <c r="I43" s="2"/>
      <c r="J43" s="2"/>
      <c r="K43" s="2"/>
    </row>
    <row r="44" spans="1:11" ht="15.75" customHeight="1" x14ac:dyDescent="0.25">
      <c r="A44" s="59">
        <v>15</v>
      </c>
      <c r="B44" s="60" t="s">
        <v>26</v>
      </c>
      <c r="C44" s="61">
        <v>200</v>
      </c>
      <c r="D44" s="59" t="s">
        <v>12</v>
      </c>
      <c r="E44" s="78"/>
      <c r="F44" s="78">
        <f t="shared" si="1"/>
        <v>0</v>
      </c>
      <c r="G44" s="2"/>
      <c r="H44" s="2"/>
      <c r="I44" s="2"/>
      <c r="J44" s="2"/>
      <c r="K44" s="2"/>
    </row>
    <row r="45" spans="1:11" ht="15.75" customHeight="1" x14ac:dyDescent="0.25">
      <c r="A45" s="59">
        <v>16</v>
      </c>
      <c r="B45" s="60" t="s">
        <v>19</v>
      </c>
      <c r="C45" s="61">
        <v>10</v>
      </c>
      <c r="D45" s="59" t="s">
        <v>12</v>
      </c>
      <c r="E45" s="78"/>
      <c r="F45" s="78">
        <f t="shared" si="1"/>
        <v>0</v>
      </c>
      <c r="G45" s="2"/>
      <c r="H45" s="2"/>
      <c r="I45" s="2"/>
      <c r="J45" s="2"/>
      <c r="K45" s="2"/>
    </row>
    <row r="46" spans="1:11" ht="15.75" customHeight="1" x14ac:dyDescent="0.25">
      <c r="A46" s="59">
        <v>17</v>
      </c>
      <c r="B46" s="60" t="s">
        <v>22</v>
      </c>
      <c r="C46" s="61">
        <v>250</v>
      </c>
      <c r="D46" s="59" t="s">
        <v>12</v>
      </c>
      <c r="E46" s="78"/>
      <c r="F46" s="78">
        <f t="shared" si="1"/>
        <v>0</v>
      </c>
      <c r="G46" s="2"/>
      <c r="H46" s="2"/>
      <c r="I46" s="2"/>
      <c r="J46" s="2"/>
      <c r="K46" s="2"/>
    </row>
    <row r="47" spans="1:11" ht="15.75" customHeight="1" x14ac:dyDescent="0.25">
      <c r="A47" s="59">
        <v>18</v>
      </c>
      <c r="B47" s="60" t="s">
        <v>33</v>
      </c>
      <c r="C47" s="61">
        <v>40</v>
      </c>
      <c r="D47" s="59" t="s">
        <v>12</v>
      </c>
      <c r="E47" s="78"/>
      <c r="F47" s="78">
        <f t="shared" si="1"/>
        <v>0</v>
      </c>
      <c r="G47" s="2"/>
      <c r="H47" s="2"/>
      <c r="I47" s="2"/>
      <c r="J47" s="2"/>
      <c r="K47" s="2"/>
    </row>
    <row r="48" spans="1:11" ht="15.75" customHeight="1" x14ac:dyDescent="0.25">
      <c r="A48" s="59">
        <v>19</v>
      </c>
      <c r="B48" s="60" t="s">
        <v>34</v>
      </c>
      <c r="C48" s="61">
        <v>150</v>
      </c>
      <c r="D48" s="59" t="s">
        <v>12</v>
      </c>
      <c r="E48" s="78"/>
      <c r="F48" s="78">
        <f t="shared" si="1"/>
        <v>0</v>
      </c>
      <c r="G48" s="2"/>
      <c r="H48" s="2"/>
      <c r="I48" s="2"/>
      <c r="J48" s="2"/>
      <c r="K48" s="2"/>
    </row>
    <row r="49" spans="1:11" ht="15.75" customHeight="1" x14ac:dyDescent="0.25">
      <c r="A49" s="59">
        <v>20</v>
      </c>
      <c r="B49" s="60" t="s">
        <v>35</v>
      </c>
      <c r="C49" s="61">
        <v>0</v>
      </c>
      <c r="D49" s="59" t="s">
        <v>12</v>
      </c>
      <c r="E49" s="78"/>
      <c r="F49" s="78">
        <f t="shared" si="1"/>
        <v>0</v>
      </c>
      <c r="G49" s="2"/>
      <c r="H49" s="2"/>
      <c r="I49" s="2"/>
      <c r="J49" s="2"/>
      <c r="K49" s="2"/>
    </row>
    <row r="50" spans="1:11" ht="15.75" customHeight="1" x14ac:dyDescent="0.25">
      <c r="A50" s="59">
        <v>21</v>
      </c>
      <c r="B50" s="60" t="s">
        <v>36</v>
      </c>
      <c r="C50" s="61">
        <v>10</v>
      </c>
      <c r="D50" s="59" t="s">
        <v>12</v>
      </c>
      <c r="E50" s="78"/>
      <c r="F50" s="78">
        <f t="shared" si="1"/>
        <v>0</v>
      </c>
      <c r="G50" s="2"/>
      <c r="H50" s="2"/>
      <c r="I50" s="2"/>
      <c r="J50" s="2"/>
      <c r="K50" s="2"/>
    </row>
    <row r="51" spans="1:11" ht="15.75" customHeight="1" x14ac:dyDescent="0.25">
      <c r="A51" s="59">
        <v>22</v>
      </c>
      <c r="B51" s="60" t="s">
        <v>37</v>
      </c>
      <c r="C51" s="61">
        <v>40</v>
      </c>
      <c r="D51" s="59" t="s">
        <v>12</v>
      </c>
      <c r="E51" s="78"/>
      <c r="F51" s="78">
        <f t="shared" si="1"/>
        <v>0</v>
      </c>
      <c r="G51" s="2"/>
      <c r="H51" s="2"/>
      <c r="I51" s="2"/>
      <c r="J51" s="2"/>
      <c r="K51" s="2"/>
    </row>
    <row r="52" spans="1:11" ht="15.75" customHeight="1" x14ac:dyDescent="0.25">
      <c r="A52" s="143" t="s">
        <v>369</v>
      </c>
      <c r="B52" s="144"/>
      <c r="C52" s="144"/>
      <c r="D52" s="144"/>
      <c r="E52" s="145"/>
      <c r="F52" s="82">
        <f>SUM(F32:F51)</f>
        <v>0</v>
      </c>
      <c r="G52" s="2"/>
      <c r="H52" s="2"/>
      <c r="I52" s="2"/>
      <c r="J52" s="2"/>
      <c r="K52" s="2"/>
    </row>
    <row r="53" spans="1:11" ht="15.75" customHeight="1" x14ac:dyDescent="0.25">
      <c r="A53" s="75"/>
      <c r="B53" s="74"/>
      <c r="C53" s="74"/>
      <c r="D53" s="74"/>
      <c r="E53" s="74"/>
      <c r="F53" s="81"/>
      <c r="G53" s="2"/>
      <c r="H53" s="2"/>
      <c r="I53" s="2"/>
      <c r="J53" s="2"/>
      <c r="K53" s="2"/>
    </row>
    <row r="54" spans="1:11" ht="15.75" customHeight="1" x14ac:dyDescent="0.25">
      <c r="A54" s="140" t="s">
        <v>38</v>
      </c>
      <c r="B54" s="140"/>
      <c r="C54" s="140"/>
      <c r="D54" s="140"/>
      <c r="E54" s="140"/>
      <c r="F54" s="140"/>
      <c r="G54" s="2"/>
      <c r="H54" s="2"/>
      <c r="I54" s="2"/>
      <c r="J54" s="2"/>
      <c r="K54" s="2"/>
    </row>
    <row r="55" spans="1:11" ht="45.75" customHeight="1" x14ac:dyDescent="0.25">
      <c r="A55" s="38" t="s">
        <v>5</v>
      </c>
      <c r="B55" s="38" t="s">
        <v>6</v>
      </c>
      <c r="C55" s="38" t="s">
        <v>7</v>
      </c>
      <c r="D55" s="38" t="s">
        <v>8</v>
      </c>
      <c r="E55" s="38" t="s">
        <v>9</v>
      </c>
      <c r="F55" s="38" t="s">
        <v>10</v>
      </c>
      <c r="G55" s="2"/>
      <c r="H55" s="2"/>
      <c r="I55" s="2"/>
      <c r="J55" s="2"/>
      <c r="K55" s="2"/>
    </row>
    <row r="56" spans="1:11" ht="15.75" customHeight="1" x14ac:dyDescent="0.25">
      <c r="A56" s="39">
        <v>1</v>
      </c>
      <c r="B56" s="40" t="s">
        <v>15</v>
      </c>
      <c r="C56" s="41">
        <v>12</v>
      </c>
      <c r="D56" s="39" t="s">
        <v>12</v>
      </c>
      <c r="E56" s="83"/>
      <c r="F56" s="83">
        <f>C56*E56</f>
        <v>0</v>
      </c>
      <c r="G56" s="2"/>
      <c r="H56" s="2"/>
      <c r="I56" s="2"/>
      <c r="J56" s="2"/>
      <c r="K56" s="2"/>
    </row>
    <row r="57" spans="1:11" ht="14.25" customHeight="1" x14ac:dyDescent="0.25">
      <c r="A57" s="39">
        <v>2</v>
      </c>
      <c r="B57" s="40" t="s">
        <v>31</v>
      </c>
      <c r="C57" s="41">
        <v>0</v>
      </c>
      <c r="D57" s="39" t="s">
        <v>12</v>
      </c>
      <c r="E57" s="83"/>
      <c r="F57" s="83">
        <f t="shared" ref="F57:F74" si="2">C57*E57</f>
        <v>0</v>
      </c>
      <c r="G57" s="2"/>
      <c r="H57" s="2"/>
      <c r="I57" s="2"/>
      <c r="J57" s="2"/>
      <c r="K57" s="2"/>
    </row>
    <row r="58" spans="1:11" ht="14.25" customHeight="1" x14ac:dyDescent="0.25">
      <c r="A58" s="39">
        <v>3</v>
      </c>
      <c r="B58" s="40" t="s">
        <v>14</v>
      </c>
      <c r="C58" s="41">
        <v>150</v>
      </c>
      <c r="D58" s="39" t="s">
        <v>12</v>
      </c>
      <c r="E58" s="83"/>
      <c r="F58" s="83">
        <f t="shared" si="2"/>
        <v>0</v>
      </c>
      <c r="G58" s="2"/>
      <c r="H58" s="2"/>
      <c r="I58" s="2"/>
      <c r="J58" s="2"/>
      <c r="K58" s="2"/>
    </row>
    <row r="59" spans="1:11" ht="15.75" customHeight="1" x14ac:dyDescent="0.25">
      <c r="A59" s="39">
        <v>4</v>
      </c>
      <c r="B59" s="40" t="s">
        <v>13</v>
      </c>
      <c r="C59" s="41">
        <v>50</v>
      </c>
      <c r="D59" s="39" t="s">
        <v>12</v>
      </c>
      <c r="E59" s="83"/>
      <c r="F59" s="83">
        <f t="shared" si="2"/>
        <v>0</v>
      </c>
      <c r="G59" s="2"/>
      <c r="H59" s="2"/>
      <c r="I59" s="2"/>
      <c r="J59" s="2"/>
      <c r="K59" s="2"/>
    </row>
    <row r="60" spans="1:11" ht="19.5" customHeight="1" x14ac:dyDescent="0.25">
      <c r="A60" s="39">
        <v>5</v>
      </c>
      <c r="B60" s="40" t="s">
        <v>23</v>
      </c>
      <c r="C60" s="41">
        <v>15</v>
      </c>
      <c r="D60" s="39" t="s">
        <v>12</v>
      </c>
      <c r="E60" s="83"/>
      <c r="F60" s="83">
        <f t="shared" si="2"/>
        <v>0</v>
      </c>
      <c r="G60" s="2"/>
      <c r="H60" s="2"/>
      <c r="I60" s="2"/>
      <c r="J60" s="2"/>
      <c r="K60" s="2"/>
    </row>
    <row r="61" spans="1:11" ht="15.75" customHeight="1" x14ac:dyDescent="0.25">
      <c r="A61" s="39">
        <v>6</v>
      </c>
      <c r="B61" s="40" t="s">
        <v>32</v>
      </c>
      <c r="C61" s="41">
        <v>100</v>
      </c>
      <c r="D61" s="39" t="s">
        <v>12</v>
      </c>
      <c r="E61" s="83"/>
      <c r="F61" s="83">
        <f t="shared" si="2"/>
        <v>0</v>
      </c>
      <c r="G61" s="2"/>
      <c r="H61" s="2"/>
      <c r="I61" s="2"/>
      <c r="J61" s="2"/>
      <c r="K61" s="2"/>
    </row>
    <row r="62" spans="1:11" ht="15.75" customHeight="1" x14ac:dyDescent="0.25">
      <c r="A62" s="39">
        <v>7</v>
      </c>
      <c r="B62" s="40" t="s">
        <v>11</v>
      </c>
      <c r="C62" s="41">
        <v>0</v>
      </c>
      <c r="D62" s="39" t="s">
        <v>12</v>
      </c>
      <c r="E62" s="83"/>
      <c r="F62" s="83">
        <f t="shared" si="2"/>
        <v>0</v>
      </c>
      <c r="G62" s="2"/>
      <c r="H62" s="2"/>
      <c r="I62" s="2"/>
      <c r="J62" s="2"/>
      <c r="K62" s="2"/>
    </row>
    <row r="63" spans="1:11" ht="15.75" customHeight="1" x14ac:dyDescent="0.25">
      <c r="A63" s="39">
        <v>8</v>
      </c>
      <c r="B63" s="40" t="s">
        <v>27</v>
      </c>
      <c r="C63" s="41">
        <v>100</v>
      </c>
      <c r="D63" s="39" t="s">
        <v>12</v>
      </c>
      <c r="E63" s="83"/>
      <c r="F63" s="83">
        <f t="shared" si="2"/>
        <v>0</v>
      </c>
      <c r="G63" s="2"/>
      <c r="H63" s="2"/>
      <c r="I63" s="2"/>
      <c r="J63" s="2"/>
      <c r="K63" s="2"/>
    </row>
    <row r="64" spans="1:11" ht="15.75" customHeight="1" x14ac:dyDescent="0.25">
      <c r="A64" s="39">
        <v>9</v>
      </c>
      <c r="B64" s="40" t="s">
        <v>39</v>
      </c>
      <c r="C64" s="41">
        <v>50</v>
      </c>
      <c r="D64" s="39" t="s">
        <v>12</v>
      </c>
      <c r="E64" s="83"/>
      <c r="F64" s="83">
        <f t="shared" si="2"/>
        <v>0</v>
      </c>
      <c r="G64" s="2"/>
      <c r="H64" s="2"/>
      <c r="I64" s="2"/>
      <c r="J64" s="2"/>
      <c r="K64" s="2"/>
    </row>
    <row r="65" spans="1:11" ht="15.75" customHeight="1" x14ac:dyDescent="0.25">
      <c r="A65" s="39">
        <v>10</v>
      </c>
      <c r="B65" s="40" t="s">
        <v>26</v>
      </c>
      <c r="C65" s="41">
        <v>60</v>
      </c>
      <c r="D65" s="39" t="s">
        <v>12</v>
      </c>
      <c r="E65" s="83"/>
      <c r="F65" s="83">
        <f t="shared" si="2"/>
        <v>0</v>
      </c>
      <c r="G65" s="2"/>
      <c r="H65" s="2"/>
      <c r="I65" s="2"/>
      <c r="J65" s="2"/>
      <c r="K65" s="2"/>
    </row>
    <row r="66" spans="1:11" ht="15.75" customHeight="1" x14ac:dyDescent="0.25">
      <c r="A66" s="39">
        <v>11</v>
      </c>
      <c r="B66" s="40" t="s">
        <v>357</v>
      </c>
      <c r="C66" s="41">
        <v>25</v>
      </c>
      <c r="D66" s="39" t="s">
        <v>12</v>
      </c>
      <c r="E66" s="83"/>
      <c r="F66" s="83">
        <f t="shared" si="2"/>
        <v>0</v>
      </c>
      <c r="G66" s="2"/>
      <c r="H66" s="2"/>
      <c r="I66" s="2"/>
      <c r="J66" s="2"/>
      <c r="K66" s="2"/>
    </row>
    <row r="67" spans="1:11" ht="15.75" customHeight="1" x14ac:dyDescent="0.25">
      <c r="A67" s="39">
        <v>12</v>
      </c>
      <c r="B67" s="40" t="s">
        <v>18</v>
      </c>
      <c r="C67" s="41">
        <v>100</v>
      </c>
      <c r="D67" s="39" t="s">
        <v>12</v>
      </c>
      <c r="E67" s="83"/>
      <c r="F67" s="83">
        <f t="shared" si="2"/>
        <v>0</v>
      </c>
      <c r="G67" s="2"/>
      <c r="H67" s="2"/>
      <c r="I67" s="2"/>
      <c r="J67" s="2"/>
      <c r="K67" s="2"/>
    </row>
    <row r="68" spans="1:11" ht="15.75" customHeight="1" x14ac:dyDescent="0.25">
      <c r="A68" s="39">
        <v>13</v>
      </c>
      <c r="B68" s="40" t="s">
        <v>19</v>
      </c>
      <c r="C68" s="41">
        <v>15</v>
      </c>
      <c r="D68" s="39" t="s">
        <v>12</v>
      </c>
      <c r="E68" s="83"/>
      <c r="F68" s="83">
        <f t="shared" si="2"/>
        <v>0</v>
      </c>
      <c r="G68" s="2"/>
      <c r="H68" s="2"/>
      <c r="I68" s="2"/>
      <c r="J68" s="2"/>
      <c r="K68" s="2"/>
    </row>
    <row r="69" spans="1:11" ht="15.75" customHeight="1" x14ac:dyDescent="0.25">
      <c r="A69" s="39">
        <v>14</v>
      </c>
      <c r="B69" s="40" t="s">
        <v>24</v>
      </c>
      <c r="C69" s="41">
        <v>10</v>
      </c>
      <c r="D69" s="39" t="s">
        <v>12</v>
      </c>
      <c r="E69" s="83"/>
      <c r="F69" s="83">
        <f t="shared" si="2"/>
        <v>0</v>
      </c>
      <c r="G69" s="2"/>
      <c r="H69" s="2"/>
      <c r="I69" s="2"/>
      <c r="J69" s="2"/>
      <c r="K69" s="2"/>
    </row>
    <row r="70" spans="1:11" ht="15.75" customHeight="1" x14ac:dyDescent="0.25">
      <c r="A70" s="39">
        <v>15</v>
      </c>
      <c r="B70" s="40" t="s">
        <v>22</v>
      </c>
      <c r="C70" s="41">
        <v>300</v>
      </c>
      <c r="D70" s="39" t="s">
        <v>12</v>
      </c>
      <c r="E70" s="83"/>
      <c r="F70" s="83">
        <f t="shared" si="2"/>
        <v>0</v>
      </c>
      <c r="G70" s="2"/>
      <c r="H70" s="2"/>
      <c r="I70" s="2"/>
      <c r="J70" s="2"/>
      <c r="K70" s="2"/>
    </row>
    <row r="71" spans="1:11" ht="15.75" customHeight="1" x14ac:dyDescent="0.25">
      <c r="A71" s="39">
        <v>16</v>
      </c>
      <c r="B71" s="40" t="s">
        <v>25</v>
      </c>
      <c r="C71" s="41">
        <v>10</v>
      </c>
      <c r="D71" s="39" t="s">
        <v>12</v>
      </c>
      <c r="E71" s="83"/>
      <c r="F71" s="83">
        <f t="shared" si="2"/>
        <v>0</v>
      </c>
      <c r="G71" s="2"/>
      <c r="H71" s="2"/>
      <c r="I71" s="2"/>
      <c r="J71" s="2"/>
      <c r="K71" s="2"/>
    </row>
    <row r="72" spans="1:11" ht="15.75" customHeight="1" x14ac:dyDescent="0.25">
      <c r="A72" s="39">
        <v>17</v>
      </c>
      <c r="B72" s="40" t="s">
        <v>33</v>
      </c>
      <c r="C72" s="41">
        <v>0</v>
      </c>
      <c r="D72" s="39" t="s">
        <v>12</v>
      </c>
      <c r="E72" s="83"/>
      <c r="F72" s="83">
        <f t="shared" si="2"/>
        <v>0</v>
      </c>
      <c r="G72" s="2"/>
      <c r="H72" s="2"/>
      <c r="I72" s="2"/>
      <c r="J72" s="2"/>
      <c r="K72" s="2"/>
    </row>
    <row r="73" spans="1:11" ht="15.75" customHeight="1" x14ac:dyDescent="0.25">
      <c r="A73" s="39">
        <v>18</v>
      </c>
      <c r="B73" s="40" t="s">
        <v>40</v>
      </c>
      <c r="C73" s="41">
        <v>0</v>
      </c>
      <c r="D73" s="39" t="s">
        <v>12</v>
      </c>
      <c r="E73" s="83"/>
      <c r="F73" s="83">
        <f t="shared" si="2"/>
        <v>0</v>
      </c>
      <c r="G73" s="2"/>
      <c r="H73" s="2"/>
      <c r="I73" s="2"/>
      <c r="J73" s="2"/>
      <c r="K73" s="2"/>
    </row>
    <row r="74" spans="1:11" ht="15.75" customHeight="1" x14ac:dyDescent="0.25">
      <c r="A74" s="39">
        <v>19</v>
      </c>
      <c r="B74" s="40" t="s">
        <v>30</v>
      </c>
      <c r="C74" s="41">
        <v>10</v>
      </c>
      <c r="D74" s="39" t="s">
        <v>12</v>
      </c>
      <c r="E74" s="83"/>
      <c r="F74" s="83">
        <f t="shared" si="2"/>
        <v>0</v>
      </c>
      <c r="G74" s="2"/>
      <c r="H74" s="2"/>
      <c r="I74" s="2"/>
      <c r="J74" s="2"/>
      <c r="K74" s="2"/>
    </row>
    <row r="75" spans="1:11" ht="15.75" customHeight="1" x14ac:dyDescent="0.25">
      <c r="A75" s="39">
        <v>20</v>
      </c>
      <c r="B75" s="40" t="s">
        <v>36</v>
      </c>
      <c r="C75" s="41">
        <v>0</v>
      </c>
      <c r="D75" s="39" t="s">
        <v>12</v>
      </c>
      <c r="E75" s="83"/>
      <c r="F75" s="83">
        <f>C75*E75</f>
        <v>0</v>
      </c>
      <c r="G75" s="2"/>
      <c r="H75" s="2"/>
      <c r="I75" s="2"/>
      <c r="J75" s="2"/>
      <c r="K75" s="2"/>
    </row>
    <row r="76" spans="1:11" ht="15.75" customHeight="1" x14ac:dyDescent="0.25">
      <c r="A76" s="131" t="s">
        <v>358</v>
      </c>
      <c r="B76" s="132"/>
      <c r="C76" s="132"/>
      <c r="D76" s="132"/>
      <c r="E76" s="133"/>
      <c r="F76" s="84">
        <f>SUM(F56:F75)</f>
        <v>0</v>
      </c>
      <c r="G76" s="2"/>
      <c r="H76" s="2"/>
      <c r="I76" s="2"/>
      <c r="J76" s="2"/>
      <c r="K76" s="2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134" t="s">
        <v>41</v>
      </c>
      <c r="B79" s="126"/>
      <c r="C79" s="126"/>
      <c r="D79" s="126"/>
      <c r="E79" s="126"/>
      <c r="F79" s="127"/>
      <c r="G79" s="2"/>
      <c r="H79" s="2"/>
      <c r="I79" s="2"/>
      <c r="J79" s="2"/>
      <c r="K79" s="2"/>
    </row>
    <row r="80" spans="1:11" ht="48" customHeight="1" x14ac:dyDescent="0.25">
      <c r="A80" s="9" t="s">
        <v>5</v>
      </c>
      <c r="B80" s="9" t="s">
        <v>6</v>
      </c>
      <c r="C80" s="9" t="s">
        <v>7</v>
      </c>
      <c r="D80" s="9" t="s">
        <v>8</v>
      </c>
      <c r="E80" s="9" t="s">
        <v>9</v>
      </c>
      <c r="F80" s="9" t="s">
        <v>10</v>
      </c>
      <c r="G80" s="2"/>
      <c r="H80" s="2"/>
      <c r="I80" s="2"/>
      <c r="J80" s="2"/>
      <c r="K80" s="2"/>
    </row>
    <row r="81" spans="1:11" ht="14.25" customHeight="1" x14ac:dyDescent="0.25">
      <c r="A81" s="10">
        <v>1</v>
      </c>
      <c r="B81" s="11" t="s">
        <v>15</v>
      </c>
      <c r="C81" s="12">
        <v>40</v>
      </c>
      <c r="D81" s="10" t="s">
        <v>12</v>
      </c>
      <c r="E81" s="85"/>
      <c r="F81" s="85">
        <f>C81*E81</f>
        <v>0</v>
      </c>
      <c r="G81" s="2"/>
      <c r="H81" s="2"/>
      <c r="I81" s="2"/>
      <c r="J81" s="2"/>
      <c r="K81" s="2"/>
    </row>
    <row r="82" spans="1:11" ht="15.75" customHeight="1" x14ac:dyDescent="0.25">
      <c r="A82" s="10">
        <v>2</v>
      </c>
      <c r="B82" s="11" t="s">
        <v>31</v>
      </c>
      <c r="C82" s="12">
        <v>26</v>
      </c>
      <c r="D82" s="10" t="s">
        <v>12</v>
      </c>
      <c r="E82" s="85"/>
      <c r="F82" s="85">
        <f t="shared" ref="F82:F109" si="3">C82*E82</f>
        <v>0</v>
      </c>
      <c r="G82" s="2"/>
      <c r="H82" s="2"/>
      <c r="I82" s="2"/>
      <c r="J82" s="2"/>
      <c r="K82" s="2"/>
    </row>
    <row r="83" spans="1:11" ht="15.75" customHeight="1" x14ac:dyDescent="0.25">
      <c r="A83" s="10">
        <v>3</v>
      </c>
      <c r="B83" s="11" t="s">
        <v>14</v>
      </c>
      <c r="C83" s="12">
        <v>368</v>
      </c>
      <c r="D83" s="10" t="s">
        <v>12</v>
      </c>
      <c r="E83" s="85"/>
      <c r="F83" s="85">
        <f t="shared" si="3"/>
        <v>0</v>
      </c>
      <c r="G83" s="2"/>
      <c r="H83" s="2"/>
      <c r="I83" s="2"/>
      <c r="J83" s="2"/>
      <c r="K83" s="2"/>
    </row>
    <row r="84" spans="1:11" ht="15.75" customHeight="1" x14ac:dyDescent="0.25">
      <c r="A84" s="10">
        <v>4</v>
      </c>
      <c r="B84" s="11" t="s">
        <v>13</v>
      </c>
      <c r="C84" s="12">
        <v>100</v>
      </c>
      <c r="D84" s="10" t="s">
        <v>12</v>
      </c>
      <c r="E84" s="85"/>
      <c r="F84" s="85">
        <f t="shared" si="3"/>
        <v>0</v>
      </c>
      <c r="G84" s="2"/>
      <c r="H84" s="2"/>
      <c r="I84" s="2"/>
      <c r="J84" s="2"/>
      <c r="K84" s="2"/>
    </row>
    <row r="85" spans="1:11" ht="20.25" customHeight="1" x14ac:dyDescent="0.25">
      <c r="A85" s="10">
        <v>5</v>
      </c>
      <c r="B85" s="11" t="s">
        <v>23</v>
      </c>
      <c r="C85" s="12">
        <v>40</v>
      </c>
      <c r="D85" s="10" t="s">
        <v>12</v>
      </c>
      <c r="E85" s="85"/>
      <c r="F85" s="85">
        <f t="shared" si="3"/>
        <v>0</v>
      </c>
      <c r="G85" s="2"/>
      <c r="H85" s="2"/>
      <c r="I85" s="2"/>
      <c r="J85" s="2"/>
      <c r="K85" s="2"/>
    </row>
    <row r="86" spans="1:11" ht="15.75" customHeight="1" x14ac:dyDescent="0.25">
      <c r="A86" s="10">
        <v>6</v>
      </c>
      <c r="B86" s="11" t="s">
        <v>32</v>
      </c>
      <c r="C86" s="12">
        <v>50</v>
      </c>
      <c r="D86" s="10" t="s">
        <v>12</v>
      </c>
      <c r="E86" s="85"/>
      <c r="F86" s="85">
        <f t="shared" si="3"/>
        <v>0</v>
      </c>
      <c r="G86" s="2"/>
      <c r="H86" s="2"/>
      <c r="I86" s="2"/>
      <c r="J86" s="2"/>
      <c r="K86" s="2"/>
    </row>
    <row r="87" spans="1:11" ht="15.75" customHeight="1" x14ac:dyDescent="0.25">
      <c r="A87" s="10">
        <v>7</v>
      </c>
      <c r="B87" s="11" t="s">
        <v>11</v>
      </c>
      <c r="C87" s="12">
        <v>25</v>
      </c>
      <c r="D87" s="10" t="s">
        <v>12</v>
      </c>
      <c r="E87" s="85"/>
      <c r="F87" s="85">
        <f t="shared" si="3"/>
        <v>0</v>
      </c>
      <c r="G87" s="2"/>
      <c r="H87" s="2"/>
      <c r="I87" s="2"/>
      <c r="J87" s="2"/>
      <c r="K87" s="2"/>
    </row>
    <row r="88" spans="1:11" ht="15.75" customHeight="1" x14ac:dyDescent="0.25">
      <c r="A88" s="10">
        <v>8</v>
      </c>
      <c r="B88" s="11" t="s">
        <v>27</v>
      </c>
      <c r="C88" s="12">
        <v>100</v>
      </c>
      <c r="D88" s="10" t="s">
        <v>12</v>
      </c>
      <c r="E88" s="85"/>
      <c r="F88" s="85">
        <f t="shared" si="3"/>
        <v>0</v>
      </c>
      <c r="G88" s="2"/>
      <c r="H88" s="2"/>
      <c r="I88" s="2"/>
      <c r="J88" s="2"/>
      <c r="K88" s="2"/>
    </row>
    <row r="89" spans="1:11" ht="15.75" customHeight="1" x14ac:dyDescent="0.25">
      <c r="A89" s="10">
        <v>9</v>
      </c>
      <c r="B89" s="11" t="s">
        <v>39</v>
      </c>
      <c r="C89" s="12">
        <v>150</v>
      </c>
      <c r="D89" s="10" t="s">
        <v>12</v>
      </c>
      <c r="E89" s="85"/>
      <c r="F89" s="85">
        <f t="shared" si="3"/>
        <v>0</v>
      </c>
      <c r="G89" s="2"/>
      <c r="H89" s="2"/>
      <c r="I89" s="2"/>
      <c r="J89" s="2"/>
      <c r="K89" s="2"/>
    </row>
    <row r="90" spans="1:11" ht="15.75" customHeight="1" x14ac:dyDescent="0.25">
      <c r="A90" s="10">
        <v>10</v>
      </c>
      <c r="B90" s="11" t="s">
        <v>26</v>
      </c>
      <c r="C90" s="12">
        <v>50</v>
      </c>
      <c r="D90" s="10" t="s">
        <v>12</v>
      </c>
      <c r="E90" s="85"/>
      <c r="F90" s="85">
        <f t="shared" si="3"/>
        <v>0</v>
      </c>
      <c r="G90" s="2"/>
      <c r="H90" s="2"/>
      <c r="I90" s="2"/>
      <c r="J90" s="2"/>
      <c r="K90" s="2"/>
    </row>
    <row r="91" spans="1:11" ht="15.75" customHeight="1" x14ac:dyDescent="0.25">
      <c r="A91" s="10">
        <v>11</v>
      </c>
      <c r="B91" s="11" t="s">
        <v>28</v>
      </c>
      <c r="C91" s="12">
        <v>30</v>
      </c>
      <c r="D91" s="10" t="s">
        <v>12</v>
      </c>
      <c r="E91" s="85"/>
      <c r="F91" s="85">
        <f t="shared" si="3"/>
        <v>0</v>
      </c>
      <c r="G91" s="2"/>
      <c r="H91" s="2"/>
      <c r="I91" s="2"/>
      <c r="J91" s="2"/>
      <c r="K91" s="2"/>
    </row>
    <row r="92" spans="1:11" ht="15.75" customHeight="1" x14ac:dyDescent="0.25">
      <c r="A92" s="10">
        <v>12</v>
      </c>
      <c r="B92" s="11" t="s">
        <v>42</v>
      </c>
      <c r="C92" s="12">
        <v>180</v>
      </c>
      <c r="D92" s="10" t="s">
        <v>12</v>
      </c>
      <c r="E92" s="85"/>
      <c r="F92" s="85">
        <f t="shared" si="3"/>
        <v>0</v>
      </c>
      <c r="G92" s="2"/>
      <c r="H92" s="2"/>
      <c r="I92" s="2"/>
      <c r="J92" s="2"/>
      <c r="K92" s="2"/>
    </row>
    <row r="93" spans="1:11" ht="15.75" customHeight="1" x14ac:dyDescent="0.25">
      <c r="A93" s="10">
        <v>13</v>
      </c>
      <c r="B93" s="11" t="s">
        <v>19</v>
      </c>
      <c r="C93" s="12">
        <v>20</v>
      </c>
      <c r="D93" s="10" t="s">
        <v>12</v>
      </c>
      <c r="E93" s="85"/>
      <c r="F93" s="85">
        <f t="shared" si="3"/>
        <v>0</v>
      </c>
      <c r="G93" s="2"/>
      <c r="H93" s="2"/>
      <c r="I93" s="2"/>
      <c r="J93" s="2"/>
      <c r="K93" s="2"/>
    </row>
    <row r="94" spans="1:11" ht="15.75" customHeight="1" x14ac:dyDescent="0.25">
      <c r="A94" s="10">
        <v>14</v>
      </c>
      <c r="B94" s="11" t="s">
        <v>24</v>
      </c>
      <c r="C94" s="12">
        <v>320</v>
      </c>
      <c r="D94" s="10" t="s">
        <v>12</v>
      </c>
      <c r="E94" s="85"/>
      <c r="F94" s="85">
        <f t="shared" si="3"/>
        <v>0</v>
      </c>
      <c r="G94" s="2"/>
      <c r="H94" s="2"/>
      <c r="I94" s="2"/>
      <c r="J94" s="2"/>
      <c r="K94" s="2"/>
    </row>
    <row r="95" spans="1:11" ht="15.75" customHeight="1" x14ac:dyDescent="0.25">
      <c r="A95" s="10">
        <v>15</v>
      </c>
      <c r="B95" s="11" t="s">
        <v>22</v>
      </c>
      <c r="C95" s="12">
        <v>80</v>
      </c>
      <c r="D95" s="10" t="s">
        <v>12</v>
      </c>
      <c r="E95" s="85"/>
      <c r="F95" s="85">
        <f t="shared" si="3"/>
        <v>0</v>
      </c>
      <c r="G95" s="2"/>
      <c r="H95" s="2"/>
      <c r="I95" s="2"/>
      <c r="J95" s="2"/>
      <c r="K95" s="2"/>
    </row>
    <row r="96" spans="1:11" ht="15.75" customHeight="1" x14ac:dyDescent="0.25">
      <c r="A96" s="10">
        <v>16</v>
      </c>
      <c r="B96" s="11" t="s">
        <v>43</v>
      </c>
      <c r="C96" s="12">
        <v>342</v>
      </c>
      <c r="D96" s="10" t="s">
        <v>12</v>
      </c>
      <c r="E96" s="85"/>
      <c r="F96" s="85">
        <f t="shared" si="3"/>
        <v>0</v>
      </c>
      <c r="G96" s="2"/>
      <c r="H96" s="2"/>
      <c r="I96" s="2"/>
      <c r="J96" s="2"/>
      <c r="K96" s="2"/>
    </row>
    <row r="97" spans="1:11" ht="15.75" customHeight="1" x14ac:dyDescent="0.25">
      <c r="A97" s="10">
        <v>17</v>
      </c>
      <c r="B97" s="11" t="s">
        <v>33</v>
      </c>
      <c r="C97" s="12">
        <v>30</v>
      </c>
      <c r="D97" s="10" t="s">
        <v>12</v>
      </c>
      <c r="E97" s="85"/>
      <c r="F97" s="85">
        <f t="shared" si="3"/>
        <v>0</v>
      </c>
      <c r="G97" s="2"/>
      <c r="H97" s="2"/>
      <c r="I97" s="2"/>
      <c r="J97" s="2"/>
      <c r="K97" s="2"/>
    </row>
    <row r="98" spans="1:11" ht="15.75" customHeight="1" x14ac:dyDescent="0.25">
      <c r="A98" s="10">
        <v>18</v>
      </c>
      <c r="B98" s="11" t="s">
        <v>40</v>
      </c>
      <c r="C98" s="12">
        <v>10</v>
      </c>
      <c r="D98" s="10" t="s">
        <v>12</v>
      </c>
      <c r="E98" s="85"/>
      <c r="F98" s="85">
        <f t="shared" si="3"/>
        <v>0</v>
      </c>
      <c r="G98" s="2"/>
      <c r="H98" s="2"/>
      <c r="I98" s="2"/>
      <c r="J98" s="2"/>
      <c r="K98" s="2"/>
    </row>
    <row r="99" spans="1:11" ht="15.75" customHeight="1" x14ac:dyDescent="0.25">
      <c r="A99" s="10">
        <v>19</v>
      </c>
      <c r="B99" s="11" t="s">
        <v>30</v>
      </c>
      <c r="C99" s="12">
        <v>10</v>
      </c>
      <c r="D99" s="10" t="s">
        <v>12</v>
      </c>
      <c r="E99" s="85"/>
      <c r="F99" s="85">
        <f t="shared" si="3"/>
        <v>0</v>
      </c>
      <c r="G99" s="2"/>
      <c r="H99" s="2"/>
      <c r="I99" s="2"/>
      <c r="J99" s="2"/>
      <c r="K99" s="2"/>
    </row>
    <row r="100" spans="1:11" ht="15.75" customHeight="1" x14ac:dyDescent="0.25">
      <c r="A100" s="10" t="s">
        <v>44</v>
      </c>
      <c r="B100" s="11" t="s">
        <v>45</v>
      </c>
      <c r="C100" s="12">
        <v>294</v>
      </c>
      <c r="D100" s="10" t="s">
        <v>46</v>
      </c>
      <c r="E100" s="85"/>
      <c r="F100" s="85">
        <f t="shared" si="3"/>
        <v>0</v>
      </c>
      <c r="G100" s="2"/>
      <c r="H100" s="2"/>
      <c r="I100" s="2"/>
      <c r="J100" s="2"/>
      <c r="K100" s="2"/>
    </row>
    <row r="101" spans="1:11" ht="15.75" customHeight="1" x14ac:dyDescent="0.25">
      <c r="A101" s="10" t="s">
        <v>47</v>
      </c>
      <c r="B101" s="11" t="s">
        <v>48</v>
      </c>
      <c r="C101" s="12">
        <v>16</v>
      </c>
      <c r="D101" s="10" t="s">
        <v>46</v>
      </c>
      <c r="E101" s="85"/>
      <c r="F101" s="85">
        <f t="shared" si="3"/>
        <v>0</v>
      </c>
      <c r="G101" s="2"/>
      <c r="H101" s="2"/>
      <c r="I101" s="2"/>
      <c r="J101" s="2"/>
      <c r="K101" s="2"/>
    </row>
    <row r="102" spans="1:11" ht="15.75" customHeight="1" x14ac:dyDescent="0.25">
      <c r="A102" s="10" t="s">
        <v>49</v>
      </c>
      <c r="B102" s="11" t="s">
        <v>50</v>
      </c>
      <c r="C102" s="12">
        <v>36</v>
      </c>
      <c r="D102" s="10" t="s">
        <v>46</v>
      </c>
      <c r="E102" s="85"/>
      <c r="F102" s="85">
        <f t="shared" si="3"/>
        <v>0</v>
      </c>
      <c r="G102" s="2"/>
      <c r="H102" s="2"/>
      <c r="I102" s="2"/>
      <c r="J102" s="2"/>
      <c r="K102" s="2"/>
    </row>
    <row r="103" spans="1:11" ht="15.75" customHeight="1" x14ac:dyDescent="0.25">
      <c r="A103" s="10" t="s">
        <v>51</v>
      </c>
      <c r="B103" s="11" t="s">
        <v>52</v>
      </c>
      <c r="C103" s="12">
        <v>72</v>
      </c>
      <c r="D103" s="10" t="s">
        <v>46</v>
      </c>
      <c r="E103" s="85"/>
      <c r="F103" s="85">
        <f t="shared" si="3"/>
        <v>0</v>
      </c>
      <c r="G103" s="2"/>
      <c r="H103" s="2"/>
      <c r="I103" s="2"/>
      <c r="J103" s="2"/>
      <c r="K103" s="2"/>
    </row>
    <row r="104" spans="1:11" ht="15.75" customHeight="1" x14ac:dyDescent="0.25">
      <c r="A104" s="10" t="s">
        <v>53</v>
      </c>
      <c r="B104" s="11" t="s">
        <v>54</v>
      </c>
      <c r="C104" s="12">
        <v>36</v>
      </c>
      <c r="D104" s="10" t="s">
        <v>46</v>
      </c>
      <c r="E104" s="85"/>
      <c r="F104" s="85">
        <f t="shared" si="3"/>
        <v>0</v>
      </c>
      <c r="G104" s="2"/>
      <c r="H104" s="2"/>
      <c r="I104" s="2"/>
      <c r="J104" s="2"/>
      <c r="K104" s="2"/>
    </row>
    <row r="105" spans="1:11" ht="15.75" customHeight="1" x14ac:dyDescent="0.25">
      <c r="A105" s="10" t="s">
        <v>55</v>
      </c>
      <c r="B105" s="11" t="s">
        <v>56</v>
      </c>
      <c r="C105" s="12">
        <v>20</v>
      </c>
      <c r="D105" s="10" t="s">
        <v>46</v>
      </c>
      <c r="E105" s="85"/>
      <c r="F105" s="85">
        <f t="shared" si="3"/>
        <v>0</v>
      </c>
      <c r="G105" s="2"/>
      <c r="H105" s="2"/>
      <c r="I105" s="2"/>
      <c r="J105" s="2"/>
      <c r="K105" s="2"/>
    </row>
    <row r="106" spans="1:11" ht="15.75" customHeight="1" x14ac:dyDescent="0.25">
      <c r="A106" s="10" t="s">
        <v>57</v>
      </c>
      <c r="B106" s="11" t="s">
        <v>58</v>
      </c>
      <c r="C106" s="12">
        <v>30</v>
      </c>
      <c r="D106" s="10" t="s">
        <v>46</v>
      </c>
      <c r="E106" s="85"/>
      <c r="F106" s="85">
        <f t="shared" si="3"/>
        <v>0</v>
      </c>
      <c r="G106" s="2"/>
      <c r="H106" s="2"/>
      <c r="I106" s="2"/>
      <c r="J106" s="2"/>
      <c r="K106" s="2"/>
    </row>
    <row r="107" spans="1:11" ht="15.75" customHeight="1" x14ac:dyDescent="0.25">
      <c r="A107" s="10" t="s">
        <v>59</v>
      </c>
      <c r="B107" s="11" t="s">
        <v>60</v>
      </c>
      <c r="C107" s="12">
        <v>96</v>
      </c>
      <c r="D107" s="10" t="s">
        <v>46</v>
      </c>
      <c r="E107" s="85"/>
      <c r="F107" s="85">
        <f t="shared" si="3"/>
        <v>0</v>
      </c>
      <c r="G107" s="2"/>
      <c r="H107" s="2"/>
      <c r="I107" s="2"/>
      <c r="J107" s="2"/>
      <c r="K107" s="2"/>
    </row>
    <row r="108" spans="1:11" ht="15.75" customHeight="1" x14ac:dyDescent="0.25">
      <c r="A108" s="10" t="s">
        <v>51</v>
      </c>
      <c r="B108" s="11" t="s">
        <v>61</v>
      </c>
      <c r="C108" s="12">
        <v>36</v>
      </c>
      <c r="D108" s="10" t="s">
        <v>46</v>
      </c>
      <c r="E108" s="85"/>
      <c r="F108" s="85">
        <f t="shared" si="3"/>
        <v>0</v>
      </c>
      <c r="G108" s="2"/>
      <c r="H108" s="2"/>
      <c r="I108" s="2"/>
      <c r="J108" s="2"/>
      <c r="K108" s="2"/>
    </row>
    <row r="109" spans="1:11" ht="15.75" customHeight="1" x14ac:dyDescent="0.25">
      <c r="A109" s="10">
        <v>20</v>
      </c>
      <c r="B109" s="11" t="s">
        <v>36</v>
      </c>
      <c r="C109" s="12">
        <v>110</v>
      </c>
      <c r="D109" s="10" t="s">
        <v>12</v>
      </c>
      <c r="E109" s="85"/>
      <c r="F109" s="85">
        <f t="shared" si="3"/>
        <v>0</v>
      </c>
      <c r="G109" s="2"/>
      <c r="H109" s="2"/>
      <c r="I109" s="2"/>
      <c r="J109" s="2"/>
      <c r="K109" s="2"/>
    </row>
    <row r="110" spans="1:11" ht="15.75" customHeight="1" x14ac:dyDescent="0.25">
      <c r="A110" s="130" t="s">
        <v>62</v>
      </c>
      <c r="B110" s="126"/>
      <c r="C110" s="126"/>
      <c r="D110" s="126"/>
      <c r="E110" s="127"/>
      <c r="F110" s="86">
        <f>SUM(F81:F109)</f>
        <v>0</v>
      </c>
      <c r="G110" s="2"/>
      <c r="H110" s="2"/>
      <c r="I110" s="2"/>
      <c r="J110" s="2"/>
      <c r="K110" s="2"/>
    </row>
    <row r="111" spans="1:1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25">
      <c r="A112" s="125" t="s">
        <v>63</v>
      </c>
      <c r="B112" s="126"/>
      <c r="C112" s="126"/>
      <c r="D112" s="127"/>
      <c r="E112" s="128">
        <f>F110+F76+F52+F28</f>
        <v>0</v>
      </c>
      <c r="F112" s="129"/>
      <c r="G112" s="2"/>
      <c r="H112" s="2"/>
      <c r="I112" s="2"/>
      <c r="J112" s="2"/>
      <c r="K112" s="2"/>
    </row>
    <row r="113" spans="1:11" ht="15.75" customHeight="1" x14ac:dyDescent="0.25">
      <c r="A113" s="135" t="s">
        <v>64</v>
      </c>
      <c r="B113" s="136"/>
      <c r="C113" s="136"/>
      <c r="D113" s="136"/>
      <c r="E113" s="136"/>
      <c r="F113" s="2"/>
      <c r="G113" s="2"/>
      <c r="H113" s="2"/>
      <c r="I113" s="2"/>
      <c r="J113" s="2"/>
      <c r="K113" s="2"/>
    </row>
    <row r="114" spans="1:11" ht="15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25">
      <c r="A115" s="2"/>
      <c r="B115" s="2" t="s">
        <v>65</v>
      </c>
      <c r="C115" s="137" t="s">
        <v>66</v>
      </c>
      <c r="D115" s="124"/>
      <c r="E115" s="124"/>
      <c r="F115" s="124"/>
      <c r="G115" s="2"/>
      <c r="H115" s="2"/>
      <c r="I115" s="2"/>
      <c r="J115" s="2"/>
      <c r="K115" s="2"/>
    </row>
    <row r="116" spans="1:11" ht="15.75" customHeight="1" x14ac:dyDescent="0.25">
      <c r="A116" s="14" t="s">
        <v>67</v>
      </c>
      <c r="B116" s="15" t="s">
        <v>68</v>
      </c>
      <c r="C116" s="138" t="s">
        <v>69</v>
      </c>
      <c r="D116" s="124"/>
      <c r="E116" s="124"/>
      <c r="F116" s="124"/>
      <c r="G116" s="2"/>
      <c r="H116" s="2"/>
      <c r="I116" s="2"/>
      <c r="J116" s="2"/>
      <c r="K116" s="2"/>
    </row>
    <row r="117" spans="1:11" ht="15.75" customHeight="1" x14ac:dyDescent="0.25">
      <c r="I117" s="2"/>
      <c r="J117" s="2"/>
      <c r="K117" s="2"/>
    </row>
    <row r="118" spans="1:11" ht="15.75" customHeight="1" x14ac:dyDescent="0.25">
      <c r="I118" s="2"/>
      <c r="J118" s="2"/>
      <c r="K118" s="2"/>
    </row>
    <row r="119" spans="1:11" ht="15.75" customHeight="1" x14ac:dyDescent="0.25">
      <c r="I119" s="2"/>
      <c r="J119" s="2"/>
      <c r="K119" s="2"/>
    </row>
    <row r="120" spans="1:11" ht="15.75" customHeight="1" x14ac:dyDescent="0.25">
      <c r="I120" s="2"/>
      <c r="J120" s="2"/>
      <c r="K120" s="2"/>
    </row>
    <row r="121" spans="1:11" ht="15.75" customHeight="1" x14ac:dyDescent="0.25">
      <c r="I121" s="2"/>
      <c r="J121" s="2"/>
      <c r="K121" s="2"/>
    </row>
  </sheetData>
  <mergeCells count="16">
    <mergeCell ref="A113:E113"/>
    <mergeCell ref="C115:F115"/>
    <mergeCell ref="C116:F116"/>
    <mergeCell ref="B6:F6"/>
    <mergeCell ref="A54:F54"/>
    <mergeCell ref="A9:F9"/>
    <mergeCell ref="A30:F30"/>
    <mergeCell ref="A52:E52"/>
    <mergeCell ref="A28:E28"/>
    <mergeCell ref="A1:D1"/>
    <mergeCell ref="A2:D2"/>
    <mergeCell ref="A112:D112"/>
    <mergeCell ref="E112:F112"/>
    <mergeCell ref="A110:E110"/>
    <mergeCell ref="A76:E76"/>
    <mergeCell ref="A79:F79"/>
  </mergeCells>
  <pageMargins left="0.36" right="0.46" top="0.6" bottom="0.56000000000000005" header="0" footer="0"/>
  <pageSetup paperSize="9" orientation="portrait"/>
  <headerFooter>
    <oddHeader>&amp;CFORMULARZ CENOWY&amp;RZałącznik Nr 6.1</oddHeader>
    <oddFooter>&amp;C&amp;P/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3"/>
  <sheetViews>
    <sheetView workbookViewId="0">
      <selection activeCell="L61" sqref="L61"/>
    </sheetView>
  </sheetViews>
  <sheetFormatPr defaultColWidth="14.42578125" defaultRowHeight="15" customHeight="1" x14ac:dyDescent="0.25"/>
  <cols>
    <col min="1" max="1" width="6" customWidth="1"/>
    <col min="2" max="2" width="55.710937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2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3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17" t="s">
        <v>70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41" t="s">
        <v>364</v>
      </c>
      <c r="B11" s="141"/>
      <c r="C11" s="141"/>
      <c r="D11" s="141"/>
      <c r="E11" s="141"/>
      <c r="F11" s="141"/>
      <c r="G11" s="2"/>
      <c r="H11" s="2"/>
      <c r="I11" s="2"/>
      <c r="J11" s="2"/>
      <c r="K11" s="2"/>
    </row>
    <row r="12" spans="1:11" ht="45" x14ac:dyDescent="0.25">
      <c r="A12" s="49" t="s">
        <v>5</v>
      </c>
      <c r="B12" s="49" t="s">
        <v>6</v>
      </c>
      <c r="C12" s="49" t="s">
        <v>7</v>
      </c>
      <c r="D12" s="49" t="s">
        <v>8</v>
      </c>
      <c r="E12" s="49" t="s">
        <v>9</v>
      </c>
      <c r="F12" s="49" t="s">
        <v>10</v>
      </c>
      <c r="G12" s="2"/>
      <c r="H12" s="2"/>
      <c r="I12" s="2"/>
      <c r="J12" s="2"/>
      <c r="K12" s="2"/>
    </row>
    <row r="13" spans="1:11" ht="30" x14ac:dyDescent="0.25">
      <c r="A13" s="47">
        <v>1</v>
      </c>
      <c r="B13" s="48" t="s">
        <v>71</v>
      </c>
      <c r="C13" s="50">
        <v>40</v>
      </c>
      <c r="D13" s="47" t="s">
        <v>12</v>
      </c>
      <c r="E13" s="79"/>
      <c r="F13" s="79">
        <f>C13*E13</f>
        <v>0</v>
      </c>
      <c r="G13" s="2"/>
      <c r="H13" s="2"/>
      <c r="I13" s="2"/>
      <c r="J13" s="2"/>
      <c r="K13" s="2"/>
    </row>
    <row r="14" spans="1:11" x14ac:dyDescent="0.25">
      <c r="A14" s="47">
        <v>2</v>
      </c>
      <c r="B14" s="48" t="s">
        <v>72</v>
      </c>
      <c r="C14" s="50">
        <v>50</v>
      </c>
      <c r="D14" s="47" t="s">
        <v>73</v>
      </c>
      <c r="E14" s="79"/>
      <c r="F14" s="79">
        <f t="shared" ref="F14:F35" si="0">C14*E14</f>
        <v>0</v>
      </c>
      <c r="G14" s="2"/>
      <c r="H14" s="2"/>
      <c r="I14" s="2"/>
      <c r="J14" s="2"/>
      <c r="K14" s="2"/>
    </row>
    <row r="15" spans="1:11" x14ac:dyDescent="0.25">
      <c r="A15" s="47">
        <v>3</v>
      </c>
      <c r="B15" s="48" t="s">
        <v>74</v>
      </c>
      <c r="C15" s="50">
        <v>30</v>
      </c>
      <c r="D15" s="47" t="s">
        <v>73</v>
      </c>
      <c r="E15" s="79"/>
      <c r="F15" s="79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4</v>
      </c>
      <c r="B16" s="48" t="s">
        <v>75</v>
      </c>
      <c r="C16" s="50">
        <v>0</v>
      </c>
      <c r="D16" s="47" t="s">
        <v>73</v>
      </c>
      <c r="E16" s="79"/>
      <c r="F16" s="79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5</v>
      </c>
      <c r="B17" s="48" t="s">
        <v>76</v>
      </c>
      <c r="C17" s="50">
        <v>200</v>
      </c>
      <c r="D17" s="47" t="s">
        <v>73</v>
      </c>
      <c r="E17" s="79"/>
      <c r="F17" s="79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6</v>
      </c>
      <c r="B18" s="48" t="s">
        <v>77</v>
      </c>
      <c r="C18" s="50">
        <v>150</v>
      </c>
      <c r="D18" s="47" t="s">
        <v>12</v>
      </c>
      <c r="E18" s="79"/>
      <c r="F18" s="79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7</v>
      </c>
      <c r="B19" s="48" t="s">
        <v>78</v>
      </c>
      <c r="C19" s="50">
        <v>100</v>
      </c>
      <c r="D19" s="47" t="s">
        <v>12</v>
      </c>
      <c r="E19" s="79"/>
      <c r="F19" s="79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8</v>
      </c>
      <c r="B20" s="48" t="s">
        <v>79</v>
      </c>
      <c r="C20" s="50">
        <v>50</v>
      </c>
      <c r="D20" s="47" t="s">
        <v>12</v>
      </c>
      <c r="E20" s="79"/>
      <c r="F20" s="79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47">
        <v>9</v>
      </c>
      <c r="B21" s="48" t="s">
        <v>80</v>
      </c>
      <c r="C21" s="50">
        <v>100</v>
      </c>
      <c r="D21" s="47" t="s">
        <v>12</v>
      </c>
      <c r="E21" s="79"/>
      <c r="F21" s="79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47">
        <v>10</v>
      </c>
      <c r="B22" s="48" t="s">
        <v>81</v>
      </c>
      <c r="C22" s="50">
        <v>50</v>
      </c>
      <c r="D22" s="47" t="s">
        <v>12</v>
      </c>
      <c r="E22" s="79"/>
      <c r="F22" s="79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47">
        <v>11</v>
      </c>
      <c r="B23" s="48" t="s">
        <v>82</v>
      </c>
      <c r="C23" s="50">
        <v>40</v>
      </c>
      <c r="D23" s="47" t="s">
        <v>12</v>
      </c>
      <c r="E23" s="79"/>
      <c r="F23" s="79">
        <f t="shared" si="0"/>
        <v>0</v>
      </c>
      <c r="G23" s="2"/>
      <c r="H23" s="2"/>
      <c r="I23" s="2"/>
      <c r="J23" s="2"/>
      <c r="K23" s="2"/>
    </row>
    <row r="24" spans="1:11" ht="15.75" customHeight="1" x14ac:dyDescent="0.25">
      <c r="A24" s="52">
        <v>12</v>
      </c>
      <c r="B24" s="53" t="s">
        <v>365</v>
      </c>
      <c r="C24" s="54">
        <v>100</v>
      </c>
      <c r="D24" s="52" t="s">
        <v>12</v>
      </c>
      <c r="E24" s="80"/>
      <c r="F24" s="79">
        <f t="shared" si="0"/>
        <v>0</v>
      </c>
      <c r="G24" s="2"/>
      <c r="H24" s="2"/>
      <c r="I24" s="2"/>
      <c r="J24" s="2"/>
      <c r="K24" s="2"/>
    </row>
    <row r="25" spans="1:11" ht="15.75" customHeight="1" x14ac:dyDescent="0.25">
      <c r="A25" s="87">
        <v>13</v>
      </c>
      <c r="B25" s="118" t="s">
        <v>84</v>
      </c>
      <c r="C25" s="55">
        <v>160</v>
      </c>
      <c r="D25" s="56" t="s">
        <v>12</v>
      </c>
      <c r="E25" s="88"/>
      <c r="F25" s="79">
        <f t="shared" si="0"/>
        <v>0</v>
      </c>
      <c r="G25" s="2"/>
      <c r="H25" s="2"/>
      <c r="I25" s="2"/>
      <c r="J25" s="2"/>
      <c r="K25" s="2"/>
    </row>
    <row r="26" spans="1:11" ht="32.25" customHeight="1" x14ac:dyDescent="0.25">
      <c r="A26" s="87">
        <v>14</v>
      </c>
      <c r="B26" s="118" t="s">
        <v>85</v>
      </c>
      <c r="C26" s="55">
        <v>100</v>
      </c>
      <c r="D26" s="56" t="s">
        <v>12</v>
      </c>
      <c r="E26" s="88"/>
      <c r="F26" s="79">
        <f t="shared" si="0"/>
        <v>0</v>
      </c>
      <c r="G26" s="2"/>
      <c r="H26" s="2"/>
      <c r="I26" s="2"/>
      <c r="J26" s="2"/>
      <c r="K26" s="2"/>
    </row>
    <row r="27" spans="1:11" ht="15.75" customHeight="1" x14ac:dyDescent="0.25">
      <c r="A27" s="87">
        <v>15</v>
      </c>
      <c r="B27" s="55" t="s">
        <v>86</v>
      </c>
      <c r="C27" s="55">
        <v>10</v>
      </c>
      <c r="D27" s="56" t="s">
        <v>12</v>
      </c>
      <c r="E27" s="88"/>
      <c r="F27" s="79">
        <f t="shared" si="0"/>
        <v>0</v>
      </c>
      <c r="G27" s="2"/>
      <c r="H27" s="2"/>
      <c r="I27" s="2"/>
      <c r="J27" s="2"/>
      <c r="K27" s="2"/>
    </row>
    <row r="28" spans="1:11" ht="27.75" customHeight="1" x14ac:dyDescent="0.25">
      <c r="A28" s="87">
        <v>16</v>
      </c>
      <c r="B28" s="118" t="s">
        <v>87</v>
      </c>
      <c r="C28" s="55">
        <v>100</v>
      </c>
      <c r="D28" s="56" t="s">
        <v>12</v>
      </c>
      <c r="E28" s="88"/>
      <c r="F28" s="79">
        <f t="shared" si="0"/>
        <v>0</v>
      </c>
      <c r="G28" s="2"/>
      <c r="H28" s="2"/>
      <c r="I28" s="2"/>
      <c r="J28" s="2"/>
      <c r="K28" s="2"/>
    </row>
    <row r="29" spans="1:11" ht="15.75" customHeight="1" x14ac:dyDescent="0.25">
      <c r="A29" s="87">
        <v>17</v>
      </c>
      <c r="B29" s="55" t="s">
        <v>88</v>
      </c>
      <c r="C29" s="55">
        <v>100</v>
      </c>
      <c r="D29" s="56" t="s">
        <v>12</v>
      </c>
      <c r="E29" s="88"/>
      <c r="F29" s="79">
        <f t="shared" si="0"/>
        <v>0</v>
      </c>
      <c r="G29" s="2"/>
      <c r="H29" s="2"/>
      <c r="I29" s="2"/>
      <c r="J29" s="2"/>
      <c r="K29" s="2"/>
    </row>
    <row r="30" spans="1:11" ht="15.75" customHeight="1" x14ac:dyDescent="0.25">
      <c r="A30" s="87">
        <v>18</v>
      </c>
      <c r="B30" s="55" t="s">
        <v>89</v>
      </c>
      <c r="C30" s="55">
        <v>20</v>
      </c>
      <c r="D30" s="56" t="s">
        <v>73</v>
      </c>
      <c r="E30" s="88"/>
      <c r="F30" s="79">
        <f t="shared" si="0"/>
        <v>0</v>
      </c>
      <c r="G30" s="2"/>
      <c r="H30" s="2"/>
      <c r="I30" s="2"/>
      <c r="J30" s="2"/>
      <c r="K30" s="2"/>
    </row>
    <row r="31" spans="1:11" ht="15.75" customHeight="1" x14ac:dyDescent="0.25">
      <c r="A31" s="87">
        <v>19</v>
      </c>
      <c r="B31" s="55" t="s">
        <v>90</v>
      </c>
      <c r="C31" s="55">
        <v>30</v>
      </c>
      <c r="D31" s="56" t="s">
        <v>12</v>
      </c>
      <c r="E31" s="88"/>
      <c r="F31" s="79">
        <f t="shared" si="0"/>
        <v>0</v>
      </c>
      <c r="G31" s="2"/>
      <c r="H31" s="2"/>
      <c r="I31" s="2"/>
      <c r="J31" s="2"/>
      <c r="K31" s="2"/>
    </row>
    <row r="32" spans="1:11" ht="15.75" customHeight="1" x14ac:dyDescent="0.25">
      <c r="A32" s="87">
        <v>20</v>
      </c>
      <c r="B32" s="55" t="s">
        <v>91</v>
      </c>
      <c r="C32" s="55">
        <v>30</v>
      </c>
      <c r="D32" s="56" t="s">
        <v>12</v>
      </c>
      <c r="E32" s="88"/>
      <c r="F32" s="79">
        <f t="shared" si="0"/>
        <v>0</v>
      </c>
      <c r="G32" s="2"/>
      <c r="H32" s="2"/>
      <c r="I32" s="2"/>
      <c r="J32" s="2"/>
      <c r="K32" s="2"/>
    </row>
    <row r="33" spans="1:11" ht="15.75" customHeight="1" x14ac:dyDescent="0.25">
      <c r="A33" s="87">
        <v>21</v>
      </c>
      <c r="B33" s="55" t="s">
        <v>92</v>
      </c>
      <c r="C33" s="55">
        <v>40</v>
      </c>
      <c r="D33" s="56" t="s">
        <v>93</v>
      </c>
      <c r="E33" s="88"/>
      <c r="F33" s="79">
        <f t="shared" si="0"/>
        <v>0</v>
      </c>
      <c r="G33" s="2"/>
      <c r="H33" s="2"/>
      <c r="I33" s="2"/>
      <c r="J33" s="2"/>
      <c r="K33" s="2"/>
    </row>
    <row r="34" spans="1:11" ht="15.75" customHeight="1" x14ac:dyDescent="0.25">
      <c r="A34" s="87">
        <v>22</v>
      </c>
      <c r="B34" s="55" t="s">
        <v>94</v>
      </c>
      <c r="C34" s="55">
        <v>25</v>
      </c>
      <c r="D34" s="56" t="s">
        <v>12</v>
      </c>
      <c r="E34" s="88"/>
      <c r="F34" s="79">
        <f t="shared" si="0"/>
        <v>0</v>
      </c>
      <c r="G34" s="2"/>
      <c r="H34" s="2"/>
      <c r="I34" s="2"/>
      <c r="J34" s="2"/>
      <c r="K34" s="2"/>
    </row>
    <row r="35" spans="1:11" ht="15.75" customHeight="1" x14ac:dyDescent="0.25">
      <c r="A35" s="87">
        <v>23</v>
      </c>
      <c r="B35" s="55" t="s">
        <v>95</v>
      </c>
      <c r="C35" s="55">
        <v>20</v>
      </c>
      <c r="D35" s="56" t="s">
        <v>12</v>
      </c>
      <c r="E35" s="88"/>
      <c r="F35" s="79">
        <f t="shared" si="0"/>
        <v>0</v>
      </c>
      <c r="G35" s="2"/>
      <c r="H35" s="2"/>
      <c r="I35" s="2"/>
      <c r="J35" s="2"/>
      <c r="K35" s="2"/>
    </row>
    <row r="36" spans="1:11" ht="15.75" customHeight="1" x14ac:dyDescent="0.25">
      <c r="A36" s="147" t="s">
        <v>96</v>
      </c>
      <c r="B36" s="148"/>
      <c r="C36" s="148"/>
      <c r="D36" s="148"/>
      <c r="E36" s="149"/>
      <c r="F36" s="89">
        <f>SUM(F13:F35)</f>
        <v>0</v>
      </c>
      <c r="G36" s="2"/>
      <c r="H36" s="2"/>
      <c r="I36" s="2"/>
      <c r="J36" s="2"/>
      <c r="K36" s="2"/>
    </row>
    <row r="37" spans="1:11" ht="15.75" customHeight="1" x14ac:dyDescent="0.25">
      <c r="A37" s="31"/>
      <c r="B37" s="32"/>
      <c r="C37" s="32"/>
      <c r="D37" s="32"/>
      <c r="E37" s="33"/>
      <c r="F37" s="34"/>
      <c r="G37" s="2"/>
      <c r="H37" s="2"/>
      <c r="I37" s="2"/>
      <c r="J37" s="2"/>
      <c r="K37" s="2"/>
    </row>
    <row r="38" spans="1:11" ht="15.75" customHeight="1" x14ac:dyDescent="0.25">
      <c r="A38" s="140" t="s">
        <v>38</v>
      </c>
      <c r="B38" s="140"/>
      <c r="C38" s="140"/>
      <c r="D38" s="140"/>
      <c r="E38" s="140"/>
      <c r="F38" s="140"/>
      <c r="G38" s="2"/>
      <c r="H38" s="2"/>
      <c r="I38" s="2"/>
      <c r="J38" s="2"/>
      <c r="K38" s="2"/>
    </row>
    <row r="39" spans="1:11" ht="40.5" customHeight="1" x14ac:dyDescent="0.25">
      <c r="A39" s="42" t="s">
        <v>5</v>
      </c>
      <c r="B39" s="42" t="s">
        <v>6</v>
      </c>
      <c r="C39" s="42" t="s">
        <v>7</v>
      </c>
      <c r="D39" s="42" t="s">
        <v>8</v>
      </c>
      <c r="E39" s="42" t="s">
        <v>9</v>
      </c>
      <c r="F39" s="42" t="s">
        <v>10</v>
      </c>
      <c r="G39" s="2"/>
      <c r="H39" s="2"/>
      <c r="I39" s="2"/>
      <c r="J39" s="2"/>
      <c r="K39" s="2"/>
    </row>
    <row r="40" spans="1:11" ht="15.75" customHeight="1" x14ac:dyDescent="0.25">
      <c r="A40" s="39">
        <v>1</v>
      </c>
      <c r="B40" s="40" t="s">
        <v>89</v>
      </c>
      <c r="C40" s="41">
        <v>20</v>
      </c>
      <c r="D40" s="39" t="s">
        <v>73</v>
      </c>
      <c r="E40" s="83"/>
      <c r="F40" s="83">
        <f>C40*E40</f>
        <v>0</v>
      </c>
      <c r="G40" s="2"/>
      <c r="H40" s="2"/>
      <c r="I40" s="2"/>
      <c r="J40" s="2"/>
      <c r="K40" s="2"/>
    </row>
    <row r="41" spans="1:11" ht="15.75" customHeight="1" x14ac:dyDescent="0.25">
      <c r="A41" s="39">
        <v>2</v>
      </c>
      <c r="B41" s="40" t="s">
        <v>359</v>
      </c>
      <c r="C41" s="41">
        <v>100</v>
      </c>
      <c r="D41" s="39" t="s">
        <v>12</v>
      </c>
      <c r="E41" s="83"/>
      <c r="F41" s="83">
        <f t="shared" ref="F41:F53" si="1">C41*E41</f>
        <v>0</v>
      </c>
      <c r="G41" s="2"/>
      <c r="H41" s="2"/>
      <c r="I41" s="2"/>
      <c r="J41" s="2"/>
      <c r="K41" s="2"/>
    </row>
    <row r="42" spans="1:11" ht="15.75" customHeight="1" x14ac:dyDescent="0.25">
      <c r="A42" s="39">
        <v>3</v>
      </c>
      <c r="B42" s="40" t="s">
        <v>81</v>
      </c>
      <c r="C42" s="41">
        <v>0</v>
      </c>
      <c r="D42" s="39" t="s">
        <v>12</v>
      </c>
      <c r="E42" s="83"/>
      <c r="F42" s="83">
        <f t="shared" si="1"/>
        <v>0</v>
      </c>
      <c r="G42" s="2"/>
      <c r="H42" s="2"/>
      <c r="I42" s="2"/>
      <c r="J42" s="2"/>
      <c r="K42" s="2"/>
    </row>
    <row r="43" spans="1:11" ht="15.75" customHeight="1" x14ac:dyDescent="0.25">
      <c r="A43" s="39">
        <v>4</v>
      </c>
      <c r="B43" s="40" t="s">
        <v>360</v>
      </c>
      <c r="C43" s="41">
        <v>100</v>
      </c>
      <c r="D43" s="39" t="s">
        <v>12</v>
      </c>
      <c r="E43" s="83"/>
      <c r="F43" s="83">
        <f t="shared" si="1"/>
        <v>0</v>
      </c>
      <c r="G43" s="2"/>
      <c r="H43" s="2"/>
      <c r="I43" s="2"/>
      <c r="J43" s="2"/>
      <c r="K43" s="2"/>
    </row>
    <row r="44" spans="1:11" ht="15.75" customHeight="1" x14ac:dyDescent="0.25">
      <c r="A44" s="39">
        <v>5</v>
      </c>
      <c r="B44" s="40" t="s">
        <v>77</v>
      </c>
      <c r="C44" s="41">
        <v>200</v>
      </c>
      <c r="D44" s="39" t="s">
        <v>12</v>
      </c>
      <c r="E44" s="83"/>
      <c r="F44" s="83">
        <f t="shared" si="1"/>
        <v>0</v>
      </c>
      <c r="G44" s="2"/>
      <c r="H44" s="2"/>
      <c r="I44" s="2"/>
      <c r="J44" s="2"/>
      <c r="K44" s="2"/>
    </row>
    <row r="45" spans="1:11" ht="15.75" customHeight="1" x14ac:dyDescent="0.25">
      <c r="A45" s="39">
        <v>6</v>
      </c>
      <c r="B45" s="40" t="s">
        <v>82</v>
      </c>
      <c r="C45" s="41">
        <v>30</v>
      </c>
      <c r="D45" s="39" t="s">
        <v>12</v>
      </c>
      <c r="E45" s="83"/>
      <c r="F45" s="83">
        <f t="shared" si="1"/>
        <v>0</v>
      </c>
      <c r="G45" s="2"/>
      <c r="H45" s="2"/>
      <c r="I45" s="2"/>
      <c r="J45" s="2"/>
      <c r="K45" s="2"/>
    </row>
    <row r="46" spans="1:11" ht="15.75" customHeight="1" x14ac:dyDescent="0.25">
      <c r="A46" s="39">
        <v>7</v>
      </c>
      <c r="B46" s="40" t="s">
        <v>97</v>
      </c>
      <c r="C46" s="41">
        <v>10</v>
      </c>
      <c r="D46" s="39" t="s">
        <v>12</v>
      </c>
      <c r="E46" s="83"/>
      <c r="F46" s="83">
        <f t="shared" si="1"/>
        <v>0</v>
      </c>
      <c r="G46" s="2"/>
      <c r="H46" s="2"/>
      <c r="I46" s="2"/>
      <c r="J46" s="2"/>
      <c r="K46" s="2"/>
    </row>
    <row r="47" spans="1:11" ht="15.75" customHeight="1" x14ac:dyDescent="0.25">
      <c r="A47" s="39">
        <v>8</v>
      </c>
      <c r="B47" s="40" t="s">
        <v>72</v>
      </c>
      <c r="C47" s="41">
        <v>80</v>
      </c>
      <c r="D47" s="39" t="s">
        <v>73</v>
      </c>
      <c r="E47" s="83"/>
      <c r="F47" s="83">
        <f t="shared" si="1"/>
        <v>0</v>
      </c>
      <c r="G47" s="2"/>
      <c r="H47" s="2"/>
      <c r="I47" s="2"/>
      <c r="J47" s="2"/>
      <c r="K47" s="2"/>
    </row>
    <row r="48" spans="1:11" ht="15.75" customHeight="1" x14ac:dyDescent="0.25">
      <c r="A48" s="39">
        <v>9</v>
      </c>
      <c r="B48" s="40" t="s">
        <v>78</v>
      </c>
      <c r="C48" s="41">
        <v>150</v>
      </c>
      <c r="D48" s="39" t="s">
        <v>12</v>
      </c>
      <c r="E48" s="83"/>
      <c r="F48" s="83">
        <f t="shared" si="1"/>
        <v>0</v>
      </c>
      <c r="G48" s="2"/>
      <c r="H48" s="2"/>
      <c r="I48" s="2"/>
      <c r="J48" s="2"/>
      <c r="K48" s="2"/>
    </row>
    <row r="49" spans="1:11" ht="30" customHeight="1" x14ac:dyDescent="0.25">
      <c r="A49" s="39">
        <v>10</v>
      </c>
      <c r="B49" s="40" t="s">
        <v>87</v>
      </c>
      <c r="C49" s="41">
        <v>0</v>
      </c>
      <c r="D49" s="39" t="s">
        <v>12</v>
      </c>
      <c r="E49" s="83"/>
      <c r="F49" s="83">
        <f t="shared" si="1"/>
        <v>0</v>
      </c>
      <c r="G49" s="2"/>
      <c r="H49" s="2"/>
      <c r="I49" s="2"/>
      <c r="J49" s="2"/>
      <c r="K49" s="2"/>
    </row>
    <row r="50" spans="1:11" ht="15.75" customHeight="1" x14ac:dyDescent="0.25">
      <c r="A50" s="39">
        <v>11</v>
      </c>
      <c r="B50" s="40" t="s">
        <v>76</v>
      </c>
      <c r="C50" s="41">
        <v>100</v>
      </c>
      <c r="D50" s="39" t="s">
        <v>73</v>
      </c>
      <c r="E50" s="83"/>
      <c r="F50" s="83">
        <f t="shared" si="1"/>
        <v>0</v>
      </c>
      <c r="G50" s="2"/>
      <c r="H50" s="2"/>
      <c r="I50" s="2"/>
      <c r="J50" s="2"/>
      <c r="K50" s="2"/>
    </row>
    <row r="51" spans="1:11" ht="15.75" customHeight="1" x14ac:dyDescent="0.25">
      <c r="A51" s="39">
        <v>12</v>
      </c>
      <c r="B51" s="40" t="s">
        <v>74</v>
      </c>
      <c r="C51" s="41">
        <v>30</v>
      </c>
      <c r="D51" s="39" t="s">
        <v>73</v>
      </c>
      <c r="E51" s="83"/>
      <c r="F51" s="83">
        <f t="shared" si="1"/>
        <v>0</v>
      </c>
      <c r="G51" s="2"/>
      <c r="H51" s="2"/>
      <c r="I51" s="2"/>
      <c r="J51" s="2"/>
      <c r="K51" s="2"/>
    </row>
    <row r="52" spans="1:11" ht="15.75" customHeight="1" x14ac:dyDescent="0.25">
      <c r="A52" s="39">
        <v>13</v>
      </c>
      <c r="B52" s="40" t="s">
        <v>361</v>
      </c>
      <c r="C52" s="41">
        <v>20</v>
      </c>
      <c r="D52" s="39" t="s">
        <v>12</v>
      </c>
      <c r="E52" s="83"/>
      <c r="F52" s="83">
        <f t="shared" si="1"/>
        <v>0</v>
      </c>
      <c r="G52" s="2"/>
      <c r="H52" s="2"/>
      <c r="I52" s="2"/>
      <c r="J52" s="2"/>
      <c r="K52" s="2"/>
    </row>
    <row r="53" spans="1:11" ht="15.75" customHeight="1" x14ac:dyDescent="0.25">
      <c r="A53" s="39">
        <v>14</v>
      </c>
      <c r="B53" s="40" t="s">
        <v>98</v>
      </c>
      <c r="C53" s="41">
        <v>0</v>
      </c>
      <c r="D53" s="39" t="s">
        <v>12</v>
      </c>
      <c r="E53" s="83"/>
      <c r="F53" s="83">
        <f t="shared" si="1"/>
        <v>0</v>
      </c>
      <c r="G53" s="2"/>
      <c r="H53" s="2"/>
      <c r="I53" s="2"/>
      <c r="J53" s="2"/>
      <c r="K53" s="2"/>
    </row>
    <row r="54" spans="1:11" ht="14.25" customHeight="1" x14ac:dyDescent="0.25">
      <c r="A54" s="131" t="s">
        <v>358</v>
      </c>
      <c r="B54" s="132"/>
      <c r="C54" s="132"/>
      <c r="D54" s="132"/>
      <c r="E54" s="133"/>
      <c r="F54" s="84">
        <f>SUM(F40:F53)</f>
        <v>0</v>
      </c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150" t="s">
        <v>368</v>
      </c>
      <c r="B57" s="150"/>
      <c r="C57" s="150"/>
      <c r="D57" s="150"/>
      <c r="E57" s="150"/>
      <c r="F57" s="150"/>
      <c r="G57" s="2"/>
      <c r="H57" s="2"/>
      <c r="I57" s="2"/>
      <c r="J57" s="2"/>
      <c r="K57" s="2"/>
    </row>
    <row r="58" spans="1:11" ht="43.5" customHeight="1" x14ac:dyDescent="0.25">
      <c r="A58" s="104" t="s">
        <v>5</v>
      </c>
      <c r="B58" s="104" t="s">
        <v>6</v>
      </c>
      <c r="C58" s="104" t="s">
        <v>7</v>
      </c>
      <c r="D58" s="104" t="s">
        <v>8</v>
      </c>
      <c r="E58" s="104" t="s">
        <v>9</v>
      </c>
      <c r="F58" s="104" t="s">
        <v>10</v>
      </c>
      <c r="G58" s="2"/>
      <c r="H58" s="2"/>
      <c r="I58" s="2"/>
      <c r="J58" s="2"/>
      <c r="K58" s="2"/>
    </row>
    <row r="59" spans="1:11" ht="15.75" customHeight="1" x14ac:dyDescent="0.25">
      <c r="A59" s="62">
        <v>1</v>
      </c>
      <c r="B59" s="63" t="s">
        <v>370</v>
      </c>
      <c r="C59" s="64">
        <v>0</v>
      </c>
      <c r="D59" s="62" t="s">
        <v>12</v>
      </c>
      <c r="E59" s="90"/>
      <c r="F59" s="90">
        <f>C59*E59</f>
        <v>0</v>
      </c>
      <c r="G59" s="2"/>
      <c r="H59" s="2"/>
      <c r="I59" s="2"/>
      <c r="J59" s="2"/>
      <c r="K59" s="2"/>
    </row>
    <row r="60" spans="1:11" ht="15.75" customHeight="1" x14ac:dyDescent="0.25">
      <c r="A60" s="62">
        <v>2</v>
      </c>
      <c r="B60" s="63" t="s">
        <v>371</v>
      </c>
      <c r="C60" s="64">
        <v>60</v>
      </c>
      <c r="D60" s="62" t="s">
        <v>12</v>
      </c>
      <c r="E60" s="90"/>
      <c r="F60" s="90">
        <f t="shared" ref="F60:F81" si="2">C60*E60</f>
        <v>0</v>
      </c>
      <c r="G60" s="2"/>
      <c r="H60" s="2"/>
      <c r="I60" s="2"/>
      <c r="J60" s="2"/>
      <c r="K60" s="2"/>
    </row>
    <row r="61" spans="1:11" ht="15.75" customHeight="1" x14ac:dyDescent="0.25">
      <c r="A61" s="62">
        <v>3</v>
      </c>
      <c r="B61" s="63" t="s">
        <v>372</v>
      </c>
      <c r="C61" s="64">
        <v>20</v>
      </c>
      <c r="D61" s="62" t="s">
        <v>12</v>
      </c>
      <c r="E61" s="90"/>
      <c r="F61" s="90">
        <f t="shared" si="2"/>
        <v>0</v>
      </c>
      <c r="G61" s="2"/>
      <c r="H61" s="2"/>
      <c r="I61" s="2"/>
      <c r="J61" s="2"/>
      <c r="K61" s="2"/>
    </row>
    <row r="62" spans="1:11" ht="15.75" customHeight="1" x14ac:dyDescent="0.25">
      <c r="A62" s="62">
        <v>4</v>
      </c>
      <c r="B62" s="63" t="s">
        <v>373</v>
      </c>
      <c r="C62" s="64">
        <v>10</v>
      </c>
      <c r="D62" s="62" t="s">
        <v>12</v>
      </c>
      <c r="E62" s="90"/>
      <c r="F62" s="90">
        <f t="shared" si="2"/>
        <v>0</v>
      </c>
      <c r="G62" s="2"/>
      <c r="H62" s="2"/>
      <c r="I62" s="2"/>
      <c r="J62" s="2"/>
      <c r="K62" s="2"/>
    </row>
    <row r="63" spans="1:11" ht="15.75" customHeight="1" x14ac:dyDescent="0.25">
      <c r="A63" s="62">
        <v>5</v>
      </c>
      <c r="B63" s="63" t="s">
        <v>100</v>
      </c>
      <c r="C63" s="64">
        <v>80</v>
      </c>
      <c r="D63" s="62" t="s">
        <v>12</v>
      </c>
      <c r="E63" s="90"/>
      <c r="F63" s="90">
        <f t="shared" si="2"/>
        <v>0</v>
      </c>
      <c r="G63" s="2"/>
      <c r="H63" s="2"/>
      <c r="I63" s="2"/>
      <c r="J63" s="2"/>
      <c r="K63" s="2"/>
    </row>
    <row r="64" spans="1:11" ht="15.75" customHeight="1" x14ac:dyDescent="0.25">
      <c r="A64" s="62">
        <v>6</v>
      </c>
      <c r="B64" s="63" t="s">
        <v>81</v>
      </c>
      <c r="C64" s="64">
        <v>20</v>
      </c>
      <c r="D64" s="62" t="s">
        <v>12</v>
      </c>
      <c r="E64" s="90"/>
      <c r="F64" s="90">
        <f t="shared" si="2"/>
        <v>0</v>
      </c>
      <c r="G64" s="2"/>
      <c r="H64" s="2"/>
      <c r="I64" s="2"/>
      <c r="J64" s="2"/>
      <c r="K64" s="2"/>
    </row>
    <row r="65" spans="1:11" ht="15.75" customHeight="1" x14ac:dyDescent="0.25">
      <c r="A65" s="62">
        <v>7</v>
      </c>
      <c r="B65" s="63" t="s">
        <v>99</v>
      </c>
      <c r="C65" s="64">
        <v>20</v>
      </c>
      <c r="D65" s="62" t="s">
        <v>73</v>
      </c>
      <c r="E65" s="90"/>
      <c r="F65" s="90">
        <f t="shared" si="2"/>
        <v>0</v>
      </c>
      <c r="G65" s="2"/>
      <c r="H65" s="2"/>
      <c r="I65" s="2"/>
      <c r="J65" s="2"/>
      <c r="K65" s="2"/>
    </row>
    <row r="66" spans="1:11" ht="15.75" customHeight="1" x14ac:dyDescent="0.25">
      <c r="A66" s="62">
        <v>8</v>
      </c>
      <c r="B66" s="63" t="s">
        <v>89</v>
      </c>
      <c r="C66" s="64">
        <v>20</v>
      </c>
      <c r="D66" s="62" t="s">
        <v>73</v>
      </c>
      <c r="E66" s="90"/>
      <c r="F66" s="90">
        <f t="shared" si="2"/>
        <v>0</v>
      </c>
      <c r="G66" s="2"/>
      <c r="H66" s="2"/>
      <c r="I66" s="2"/>
      <c r="J66" s="2"/>
      <c r="K66" s="2"/>
    </row>
    <row r="67" spans="1:11" ht="15.75" customHeight="1" x14ac:dyDescent="0.25">
      <c r="A67" s="62">
        <v>9</v>
      </c>
      <c r="B67" s="63" t="s">
        <v>76</v>
      </c>
      <c r="C67" s="64">
        <v>80</v>
      </c>
      <c r="D67" s="62" t="s">
        <v>73</v>
      </c>
      <c r="E67" s="90"/>
      <c r="F67" s="90">
        <f t="shared" si="2"/>
        <v>0</v>
      </c>
      <c r="G67" s="2"/>
      <c r="H67" s="2"/>
      <c r="I67" s="2"/>
      <c r="J67" s="2"/>
      <c r="K67" s="2"/>
    </row>
    <row r="68" spans="1:11" ht="15.75" customHeight="1" x14ac:dyDescent="0.25">
      <c r="A68" s="62">
        <v>10</v>
      </c>
      <c r="B68" s="63" t="s">
        <v>75</v>
      </c>
      <c r="C68" s="64">
        <v>5</v>
      </c>
      <c r="D68" s="62" t="s">
        <v>73</v>
      </c>
      <c r="E68" s="90"/>
      <c r="F68" s="90">
        <f t="shared" si="2"/>
        <v>0</v>
      </c>
      <c r="G68" s="2"/>
      <c r="H68" s="2"/>
      <c r="I68" s="2"/>
      <c r="J68" s="2"/>
      <c r="K68" s="2"/>
    </row>
    <row r="69" spans="1:11" ht="15.75" customHeight="1" x14ac:dyDescent="0.25">
      <c r="A69" s="62">
        <v>11</v>
      </c>
      <c r="B69" s="63" t="s">
        <v>80</v>
      </c>
      <c r="C69" s="64">
        <v>20</v>
      </c>
      <c r="D69" s="62" t="s">
        <v>73</v>
      </c>
      <c r="E69" s="90"/>
      <c r="F69" s="90">
        <f t="shared" si="2"/>
        <v>0</v>
      </c>
      <c r="G69" s="2"/>
      <c r="H69" s="2"/>
      <c r="I69" s="2"/>
      <c r="J69" s="2"/>
      <c r="K69" s="2"/>
    </row>
    <row r="70" spans="1:11" ht="15.75" customHeight="1" x14ac:dyDescent="0.25">
      <c r="A70" s="62">
        <v>12</v>
      </c>
      <c r="B70" s="63" t="s">
        <v>74</v>
      </c>
      <c r="C70" s="64">
        <v>10</v>
      </c>
      <c r="D70" s="62" t="s">
        <v>73</v>
      </c>
      <c r="E70" s="90"/>
      <c r="F70" s="90">
        <f t="shared" si="2"/>
        <v>0</v>
      </c>
      <c r="G70" s="2"/>
      <c r="H70" s="2"/>
      <c r="I70" s="2"/>
      <c r="J70" s="2"/>
      <c r="K70" s="2"/>
    </row>
    <row r="71" spans="1:11" ht="15.75" customHeight="1" x14ac:dyDescent="0.25">
      <c r="A71" s="62">
        <v>13</v>
      </c>
      <c r="B71" s="63" t="s">
        <v>72</v>
      </c>
      <c r="C71" s="64">
        <v>10</v>
      </c>
      <c r="D71" s="62" t="s">
        <v>73</v>
      </c>
      <c r="E71" s="90"/>
      <c r="F71" s="90">
        <f t="shared" si="2"/>
        <v>0</v>
      </c>
      <c r="G71" s="2"/>
      <c r="H71" s="2"/>
      <c r="I71" s="2"/>
      <c r="J71" s="2"/>
      <c r="K71" s="2"/>
    </row>
    <row r="72" spans="1:11" ht="15.75" customHeight="1" x14ac:dyDescent="0.25">
      <c r="A72" s="62">
        <v>14</v>
      </c>
      <c r="B72" s="63" t="s">
        <v>97</v>
      </c>
      <c r="C72" s="64">
        <v>30</v>
      </c>
      <c r="D72" s="62" t="s">
        <v>12</v>
      </c>
      <c r="E72" s="90"/>
      <c r="F72" s="90">
        <f t="shared" si="2"/>
        <v>0</v>
      </c>
      <c r="G72" s="2"/>
      <c r="H72" s="2"/>
      <c r="I72" s="2"/>
      <c r="J72" s="2"/>
      <c r="K72" s="2"/>
    </row>
    <row r="73" spans="1:11" ht="15.75" customHeight="1" x14ac:dyDescent="0.25">
      <c r="A73" s="62">
        <v>15</v>
      </c>
      <c r="B73" s="63" t="s">
        <v>82</v>
      </c>
      <c r="C73" s="64">
        <v>20</v>
      </c>
      <c r="D73" s="62" t="s">
        <v>12</v>
      </c>
      <c r="E73" s="90"/>
      <c r="F73" s="90">
        <f t="shared" si="2"/>
        <v>0</v>
      </c>
      <c r="G73" s="2"/>
      <c r="H73" s="2"/>
      <c r="I73" s="2"/>
      <c r="J73" s="2"/>
      <c r="K73" s="2"/>
    </row>
    <row r="74" spans="1:11" ht="15.75" customHeight="1" x14ac:dyDescent="0.25">
      <c r="A74" s="62">
        <v>16</v>
      </c>
      <c r="B74" s="63" t="s">
        <v>95</v>
      </c>
      <c r="C74" s="64">
        <v>80</v>
      </c>
      <c r="D74" s="62" t="s">
        <v>12</v>
      </c>
      <c r="E74" s="90"/>
      <c r="F74" s="90">
        <f t="shared" si="2"/>
        <v>0</v>
      </c>
      <c r="G74" s="2"/>
      <c r="H74" s="2"/>
      <c r="I74" s="2"/>
      <c r="J74" s="2"/>
      <c r="K74" s="2"/>
    </row>
    <row r="75" spans="1:11" ht="15.75" customHeight="1" x14ac:dyDescent="0.25">
      <c r="A75" s="62">
        <v>17</v>
      </c>
      <c r="B75" s="63" t="s">
        <v>77</v>
      </c>
      <c r="C75" s="64">
        <v>150</v>
      </c>
      <c r="D75" s="62" t="s">
        <v>12</v>
      </c>
      <c r="E75" s="90"/>
      <c r="F75" s="90">
        <f t="shared" si="2"/>
        <v>0</v>
      </c>
      <c r="G75" s="2"/>
      <c r="H75" s="2"/>
      <c r="I75" s="2"/>
      <c r="J75" s="2"/>
      <c r="K75" s="2"/>
    </row>
    <row r="76" spans="1:11" ht="15.75" customHeight="1" x14ac:dyDescent="0.25">
      <c r="A76" s="62">
        <v>18</v>
      </c>
      <c r="B76" s="63" t="s">
        <v>78</v>
      </c>
      <c r="C76" s="64">
        <v>80</v>
      </c>
      <c r="D76" s="62" t="s">
        <v>12</v>
      </c>
      <c r="E76" s="90"/>
      <c r="F76" s="90">
        <f t="shared" si="2"/>
        <v>0</v>
      </c>
      <c r="G76" s="2"/>
      <c r="H76" s="2"/>
      <c r="I76" s="2"/>
      <c r="J76" s="2"/>
      <c r="K76" s="2"/>
    </row>
    <row r="77" spans="1:11" ht="15.75" customHeight="1" x14ac:dyDescent="0.25">
      <c r="A77" s="62">
        <v>19</v>
      </c>
      <c r="B77" s="63" t="s">
        <v>83</v>
      </c>
      <c r="C77" s="64">
        <v>100</v>
      </c>
      <c r="D77" s="62" t="s">
        <v>12</v>
      </c>
      <c r="E77" s="90"/>
      <c r="F77" s="90">
        <f t="shared" si="2"/>
        <v>0</v>
      </c>
      <c r="G77" s="2"/>
      <c r="H77" s="2"/>
      <c r="I77" s="2"/>
      <c r="J77" s="2"/>
      <c r="K77" s="2"/>
    </row>
    <row r="78" spans="1:11" ht="15.75" customHeight="1" x14ac:dyDescent="0.25">
      <c r="A78" s="62">
        <v>20</v>
      </c>
      <c r="B78" s="63" t="s">
        <v>103</v>
      </c>
      <c r="C78" s="64">
        <v>20</v>
      </c>
      <c r="D78" s="62" t="s">
        <v>12</v>
      </c>
      <c r="E78" s="90"/>
      <c r="F78" s="90">
        <f t="shared" si="2"/>
        <v>0</v>
      </c>
      <c r="G78" s="2"/>
      <c r="H78" s="2"/>
      <c r="I78" s="2"/>
      <c r="J78" s="2"/>
      <c r="K78" s="2"/>
    </row>
    <row r="79" spans="1:11" ht="15.75" customHeight="1" x14ac:dyDescent="0.25">
      <c r="A79" s="62">
        <v>21</v>
      </c>
      <c r="B79" s="63" t="s">
        <v>374</v>
      </c>
      <c r="C79" s="64">
        <v>20</v>
      </c>
      <c r="D79" s="62" t="s">
        <v>12</v>
      </c>
      <c r="E79" s="90"/>
      <c r="F79" s="90">
        <f t="shared" si="2"/>
        <v>0</v>
      </c>
      <c r="G79" s="2"/>
      <c r="H79" s="2"/>
      <c r="I79" s="2"/>
      <c r="J79" s="2"/>
      <c r="K79" s="2"/>
    </row>
    <row r="80" spans="1:11" ht="15.75" customHeight="1" x14ac:dyDescent="0.25">
      <c r="A80" s="62">
        <v>22</v>
      </c>
      <c r="B80" s="63" t="s">
        <v>105</v>
      </c>
      <c r="C80" s="64">
        <v>20</v>
      </c>
      <c r="D80" s="67" t="s">
        <v>12</v>
      </c>
      <c r="E80" s="91"/>
      <c r="F80" s="90">
        <f t="shared" si="2"/>
        <v>0</v>
      </c>
      <c r="G80" s="2"/>
      <c r="H80" s="2"/>
      <c r="I80" s="2"/>
      <c r="J80" s="2"/>
      <c r="K80" s="2"/>
    </row>
    <row r="81" spans="1:11" ht="15.75" customHeight="1" x14ac:dyDescent="0.25">
      <c r="A81" s="67">
        <v>23</v>
      </c>
      <c r="B81" s="119" t="s">
        <v>375</v>
      </c>
      <c r="C81" s="120">
        <v>80</v>
      </c>
      <c r="D81" s="67" t="s">
        <v>12</v>
      </c>
      <c r="E81" s="91"/>
      <c r="F81" s="90">
        <f t="shared" si="2"/>
        <v>0</v>
      </c>
      <c r="G81" s="2"/>
      <c r="H81" s="2"/>
      <c r="I81" s="2"/>
      <c r="J81" s="2"/>
      <c r="K81" s="2"/>
    </row>
    <row r="82" spans="1:11" ht="15.75" customHeight="1" x14ac:dyDescent="0.25">
      <c r="A82" s="151" t="s">
        <v>369</v>
      </c>
      <c r="B82" s="151"/>
      <c r="C82" s="151"/>
      <c r="D82" s="151"/>
      <c r="E82" s="151"/>
      <c r="F82" s="82">
        <f>SUM(F59:F81)</f>
        <v>0</v>
      </c>
      <c r="G82" s="2"/>
      <c r="H82" s="2"/>
      <c r="I82" s="2"/>
      <c r="J82" s="2"/>
      <c r="K82" s="2"/>
    </row>
    <row r="83" spans="1:11" ht="19.149999999999999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134" t="s">
        <v>41</v>
      </c>
      <c r="B84" s="126"/>
      <c r="C84" s="126"/>
      <c r="D84" s="126"/>
      <c r="E84" s="126"/>
      <c r="F84" s="127"/>
      <c r="G84" s="2"/>
      <c r="H84" s="2"/>
      <c r="I84" s="2"/>
      <c r="J84" s="2"/>
      <c r="K84" s="2"/>
    </row>
    <row r="85" spans="1:11" ht="51.75" customHeight="1" x14ac:dyDescent="0.25">
      <c r="A85" s="18" t="s">
        <v>5</v>
      </c>
      <c r="B85" s="18" t="s">
        <v>6</v>
      </c>
      <c r="C85" s="18" t="s">
        <v>7</v>
      </c>
      <c r="D85" s="18" t="s">
        <v>8</v>
      </c>
      <c r="E85" s="18" t="s">
        <v>9</v>
      </c>
      <c r="F85" s="18" t="s">
        <v>10</v>
      </c>
      <c r="G85" s="2"/>
      <c r="H85" s="2"/>
      <c r="I85" s="2"/>
      <c r="J85" s="2"/>
      <c r="K85" s="2"/>
    </row>
    <row r="86" spans="1:11" ht="15.75" customHeight="1" x14ac:dyDescent="0.25">
      <c r="A86" s="10">
        <v>1</v>
      </c>
      <c r="B86" s="11" t="s">
        <v>75</v>
      </c>
      <c r="C86" s="12">
        <v>20</v>
      </c>
      <c r="D86" s="10" t="s">
        <v>73</v>
      </c>
      <c r="E86" s="85"/>
      <c r="F86" s="85">
        <f>E86*C86</f>
        <v>0</v>
      </c>
      <c r="G86" s="2"/>
      <c r="H86" s="2"/>
      <c r="I86" s="2"/>
      <c r="J86" s="2"/>
      <c r="K86" s="2"/>
    </row>
    <row r="87" spans="1:11" ht="15.75" customHeight="1" x14ac:dyDescent="0.25">
      <c r="A87" s="10">
        <v>2</v>
      </c>
      <c r="B87" s="11" t="s">
        <v>76</v>
      </c>
      <c r="C87" s="12">
        <v>195</v>
      </c>
      <c r="D87" s="10" t="s">
        <v>93</v>
      </c>
      <c r="E87" s="85"/>
      <c r="F87" s="85">
        <f t="shared" ref="F87:F106" si="3">E87*C87</f>
        <v>0</v>
      </c>
      <c r="G87" s="2"/>
      <c r="H87" s="2"/>
      <c r="I87" s="2"/>
      <c r="J87" s="2"/>
      <c r="K87" s="2"/>
    </row>
    <row r="88" spans="1:11" ht="15.75" customHeight="1" x14ac:dyDescent="0.25">
      <c r="A88" s="10">
        <v>3</v>
      </c>
      <c r="B88" s="11" t="s">
        <v>89</v>
      </c>
      <c r="C88" s="12">
        <v>20</v>
      </c>
      <c r="D88" s="10" t="s">
        <v>93</v>
      </c>
      <c r="E88" s="85"/>
      <c r="F88" s="85">
        <f t="shared" si="3"/>
        <v>0</v>
      </c>
      <c r="G88" s="2"/>
      <c r="H88" s="2"/>
      <c r="I88" s="2"/>
      <c r="J88" s="2"/>
      <c r="K88" s="2"/>
    </row>
    <row r="89" spans="1:11" ht="15.75" customHeight="1" x14ac:dyDescent="0.25">
      <c r="A89" s="10">
        <v>4</v>
      </c>
      <c r="B89" s="11" t="s">
        <v>99</v>
      </c>
      <c r="C89" s="12">
        <v>0</v>
      </c>
      <c r="D89" s="10" t="s">
        <v>73</v>
      </c>
      <c r="E89" s="85"/>
      <c r="F89" s="85">
        <f t="shared" si="3"/>
        <v>0</v>
      </c>
      <c r="G89" s="2"/>
      <c r="H89" s="2"/>
      <c r="I89" s="2"/>
      <c r="J89" s="2"/>
      <c r="K89" s="2"/>
    </row>
    <row r="90" spans="1:11" ht="15.75" customHeight="1" x14ac:dyDescent="0.25">
      <c r="A90" s="10">
        <v>5</v>
      </c>
      <c r="B90" s="11" t="s">
        <v>108</v>
      </c>
      <c r="C90" s="12">
        <v>60</v>
      </c>
      <c r="D90" s="10" t="s">
        <v>12</v>
      </c>
      <c r="E90" s="85"/>
      <c r="F90" s="85">
        <f t="shared" si="3"/>
        <v>0</v>
      </c>
      <c r="G90" s="2"/>
      <c r="H90" s="2"/>
      <c r="I90" s="2"/>
      <c r="J90" s="2"/>
      <c r="K90" s="2"/>
    </row>
    <row r="91" spans="1:11" ht="15.75" customHeight="1" x14ac:dyDescent="0.25">
      <c r="A91" s="10">
        <v>6</v>
      </c>
      <c r="B91" s="11" t="s">
        <v>109</v>
      </c>
      <c r="C91" s="12">
        <v>72</v>
      </c>
      <c r="D91" s="10" t="s">
        <v>12</v>
      </c>
      <c r="E91" s="85"/>
      <c r="F91" s="85">
        <f t="shared" si="3"/>
        <v>0</v>
      </c>
      <c r="G91" s="2"/>
      <c r="H91" s="2"/>
      <c r="I91" s="2"/>
      <c r="J91" s="2"/>
      <c r="K91" s="2"/>
    </row>
    <row r="92" spans="1:11" ht="15.75" customHeight="1" x14ac:dyDescent="0.25">
      <c r="A92" s="10">
        <v>7</v>
      </c>
      <c r="B92" s="11" t="s">
        <v>110</v>
      </c>
      <c r="C92" s="12">
        <v>30</v>
      </c>
      <c r="D92" s="10" t="s">
        <v>12</v>
      </c>
      <c r="E92" s="85"/>
      <c r="F92" s="85">
        <f t="shared" si="3"/>
        <v>0</v>
      </c>
      <c r="G92" s="2"/>
      <c r="H92" s="2"/>
      <c r="I92" s="2"/>
      <c r="J92" s="2"/>
      <c r="K92" s="2"/>
    </row>
    <row r="93" spans="1:11" ht="15.75" customHeight="1" x14ac:dyDescent="0.25">
      <c r="A93" s="10">
        <v>8</v>
      </c>
      <c r="B93" s="11" t="s">
        <v>101</v>
      </c>
      <c r="C93" s="12">
        <v>20</v>
      </c>
      <c r="D93" s="10" t="s">
        <v>12</v>
      </c>
      <c r="E93" s="85"/>
      <c r="F93" s="85">
        <f t="shared" si="3"/>
        <v>0</v>
      </c>
      <c r="G93" s="2"/>
      <c r="H93" s="2"/>
      <c r="I93" s="2"/>
      <c r="J93" s="2"/>
      <c r="K93" s="2"/>
    </row>
    <row r="94" spans="1:11" ht="15.75" customHeight="1" x14ac:dyDescent="0.25">
      <c r="A94" s="10">
        <v>9</v>
      </c>
      <c r="B94" s="11" t="s">
        <v>102</v>
      </c>
      <c r="C94" s="12">
        <v>0</v>
      </c>
      <c r="D94" s="10" t="s">
        <v>12</v>
      </c>
      <c r="E94" s="85"/>
      <c r="F94" s="85">
        <f t="shared" si="3"/>
        <v>0</v>
      </c>
      <c r="G94" s="2"/>
      <c r="H94" s="2"/>
      <c r="I94" s="2"/>
      <c r="J94" s="2"/>
      <c r="K94" s="2"/>
    </row>
    <row r="95" spans="1:11" ht="15.75" customHeight="1" x14ac:dyDescent="0.25">
      <c r="A95" s="10">
        <v>10</v>
      </c>
      <c r="B95" s="11" t="s">
        <v>111</v>
      </c>
      <c r="C95" s="12">
        <v>20</v>
      </c>
      <c r="D95" s="10" t="s">
        <v>93</v>
      </c>
      <c r="E95" s="85"/>
      <c r="F95" s="85">
        <f t="shared" si="3"/>
        <v>0</v>
      </c>
      <c r="G95" s="2"/>
      <c r="H95" s="2"/>
      <c r="I95" s="2"/>
      <c r="J95" s="2"/>
      <c r="K95" s="2"/>
    </row>
    <row r="96" spans="1:11" ht="15.75" customHeight="1" x14ac:dyDescent="0.25">
      <c r="A96" s="10">
        <v>11</v>
      </c>
      <c r="B96" s="11" t="s">
        <v>112</v>
      </c>
      <c r="C96" s="12">
        <v>10</v>
      </c>
      <c r="D96" s="10" t="s">
        <v>12</v>
      </c>
      <c r="E96" s="85"/>
      <c r="F96" s="85">
        <f t="shared" si="3"/>
        <v>0</v>
      </c>
      <c r="G96" s="2"/>
      <c r="H96" s="2"/>
      <c r="I96" s="2"/>
      <c r="J96" s="2"/>
      <c r="K96" s="2"/>
    </row>
    <row r="97" spans="1:11" ht="15.75" customHeight="1" x14ac:dyDescent="0.25">
      <c r="A97" s="10">
        <v>12</v>
      </c>
      <c r="B97" s="11" t="s">
        <v>74</v>
      </c>
      <c r="C97" s="12">
        <v>75</v>
      </c>
      <c r="D97" s="10" t="s">
        <v>93</v>
      </c>
      <c r="E97" s="85"/>
      <c r="F97" s="85">
        <f t="shared" si="3"/>
        <v>0</v>
      </c>
      <c r="G97" s="2"/>
      <c r="H97" s="2"/>
      <c r="I97" s="2"/>
      <c r="J97" s="2"/>
      <c r="K97" s="2"/>
    </row>
    <row r="98" spans="1:11" ht="15.75" customHeight="1" x14ac:dyDescent="0.25">
      <c r="A98" s="10">
        <v>13</v>
      </c>
      <c r="B98" s="11" t="s">
        <v>72</v>
      </c>
      <c r="C98" s="12">
        <v>120</v>
      </c>
      <c r="D98" s="10" t="s">
        <v>93</v>
      </c>
      <c r="E98" s="85"/>
      <c r="F98" s="85">
        <f t="shared" si="3"/>
        <v>0</v>
      </c>
      <c r="G98" s="2"/>
      <c r="H98" s="2"/>
      <c r="I98" s="2"/>
      <c r="J98" s="2"/>
      <c r="K98" s="2"/>
    </row>
    <row r="99" spans="1:11" ht="15.75" customHeight="1" x14ac:dyDescent="0.25">
      <c r="A99" s="10">
        <v>14</v>
      </c>
      <c r="B99" s="11" t="s">
        <v>97</v>
      </c>
      <c r="C99" s="12">
        <v>45</v>
      </c>
      <c r="D99" s="10" t="s">
        <v>12</v>
      </c>
      <c r="E99" s="85"/>
      <c r="F99" s="85">
        <f t="shared" si="3"/>
        <v>0</v>
      </c>
      <c r="G99" s="2"/>
      <c r="H99" s="2"/>
      <c r="I99" s="2"/>
      <c r="J99" s="2"/>
      <c r="K99" s="2"/>
    </row>
    <row r="100" spans="1:11" ht="15.75" customHeight="1" x14ac:dyDescent="0.25">
      <c r="A100" s="10">
        <v>15</v>
      </c>
      <c r="B100" s="11" t="s">
        <v>82</v>
      </c>
      <c r="C100" s="12">
        <v>60</v>
      </c>
      <c r="D100" s="10" t="s">
        <v>12</v>
      </c>
      <c r="E100" s="85"/>
      <c r="F100" s="85">
        <f t="shared" si="3"/>
        <v>0</v>
      </c>
      <c r="G100" s="2"/>
      <c r="H100" s="2"/>
      <c r="I100" s="2"/>
      <c r="J100" s="2"/>
      <c r="K100" s="2"/>
    </row>
    <row r="101" spans="1:11" ht="15.75" customHeight="1" x14ac:dyDescent="0.25">
      <c r="A101" s="10">
        <v>16</v>
      </c>
      <c r="B101" s="11" t="s">
        <v>104</v>
      </c>
      <c r="C101" s="12">
        <v>40</v>
      </c>
      <c r="D101" s="10" t="s">
        <v>12</v>
      </c>
      <c r="E101" s="85"/>
      <c r="F101" s="85">
        <f t="shared" si="3"/>
        <v>0</v>
      </c>
      <c r="G101" s="2"/>
      <c r="H101" s="2"/>
      <c r="I101" s="2"/>
      <c r="J101" s="2"/>
      <c r="K101" s="2"/>
    </row>
    <row r="102" spans="1:11" ht="15.75" customHeight="1" x14ac:dyDescent="0.25">
      <c r="A102" s="10">
        <v>17</v>
      </c>
      <c r="B102" s="11" t="s">
        <v>113</v>
      </c>
      <c r="C102" s="12">
        <v>15</v>
      </c>
      <c r="D102" s="10" t="s">
        <v>12</v>
      </c>
      <c r="E102" s="85"/>
      <c r="F102" s="85">
        <f t="shared" si="3"/>
        <v>0</v>
      </c>
      <c r="G102" s="2"/>
      <c r="H102" s="2"/>
      <c r="I102" s="2"/>
      <c r="J102" s="2"/>
      <c r="K102" s="2"/>
    </row>
    <row r="103" spans="1:11" ht="15.75" customHeight="1" x14ac:dyDescent="0.25">
      <c r="A103" s="10">
        <v>18</v>
      </c>
      <c r="B103" s="11" t="s">
        <v>114</v>
      </c>
      <c r="C103" s="12">
        <v>50</v>
      </c>
      <c r="D103" s="10" t="s">
        <v>12</v>
      </c>
      <c r="E103" s="85"/>
      <c r="F103" s="85">
        <f t="shared" si="3"/>
        <v>0</v>
      </c>
      <c r="G103" s="2"/>
      <c r="H103" s="2"/>
      <c r="I103" s="2"/>
      <c r="J103" s="2"/>
      <c r="K103" s="2"/>
    </row>
    <row r="104" spans="1:11" ht="15.75" customHeight="1" x14ac:dyDescent="0.25">
      <c r="A104" s="10">
        <v>19</v>
      </c>
      <c r="B104" s="11" t="s">
        <v>115</v>
      </c>
      <c r="C104" s="12">
        <v>36</v>
      </c>
      <c r="D104" s="10" t="s">
        <v>12</v>
      </c>
      <c r="E104" s="85"/>
      <c r="F104" s="85">
        <f t="shared" si="3"/>
        <v>0</v>
      </c>
      <c r="G104" s="2"/>
      <c r="H104" s="2"/>
      <c r="I104" s="2"/>
      <c r="J104" s="2"/>
      <c r="K104" s="2"/>
    </row>
    <row r="105" spans="1:11" ht="15.75" customHeight="1" x14ac:dyDescent="0.25">
      <c r="A105" s="10">
        <v>20</v>
      </c>
      <c r="B105" s="11" t="s">
        <v>106</v>
      </c>
      <c r="C105" s="12">
        <v>30</v>
      </c>
      <c r="D105" s="10" t="s">
        <v>12</v>
      </c>
      <c r="E105" s="85"/>
      <c r="F105" s="85">
        <f t="shared" si="3"/>
        <v>0</v>
      </c>
      <c r="G105" s="2"/>
      <c r="H105" s="2"/>
      <c r="I105" s="2"/>
      <c r="J105" s="2"/>
      <c r="K105" s="2"/>
    </row>
    <row r="106" spans="1:11" ht="15.75" customHeight="1" x14ac:dyDescent="0.25">
      <c r="A106" s="10">
        <v>21</v>
      </c>
      <c r="B106" s="11" t="s">
        <v>107</v>
      </c>
      <c r="C106" s="12">
        <v>50</v>
      </c>
      <c r="D106" s="10" t="s">
        <v>12</v>
      </c>
      <c r="E106" s="85"/>
      <c r="F106" s="85">
        <f t="shared" si="3"/>
        <v>0</v>
      </c>
      <c r="G106" s="2"/>
      <c r="H106" s="2"/>
      <c r="I106" s="2"/>
      <c r="J106" s="2"/>
      <c r="K106" s="2"/>
    </row>
    <row r="107" spans="1:11" ht="15.75" customHeight="1" x14ac:dyDescent="0.25">
      <c r="A107" s="130" t="s">
        <v>62</v>
      </c>
      <c r="B107" s="126"/>
      <c r="C107" s="126"/>
      <c r="D107" s="126"/>
      <c r="E107" s="127"/>
      <c r="F107" s="86">
        <f>SUM(F86:F106)</f>
        <v>0</v>
      </c>
      <c r="G107" s="2"/>
      <c r="H107" s="2"/>
      <c r="I107" s="2"/>
      <c r="J107" s="2"/>
      <c r="K107" s="2"/>
    </row>
    <row r="108" spans="1:1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25">
      <c r="A109" s="152" t="s">
        <v>63</v>
      </c>
      <c r="B109" s="126"/>
      <c r="C109" s="126"/>
      <c r="D109" s="127"/>
      <c r="E109" s="153">
        <f>F107+F82+F54+F36</f>
        <v>0</v>
      </c>
      <c r="F109" s="127"/>
      <c r="G109" s="2"/>
      <c r="H109" s="2"/>
      <c r="I109" s="2"/>
      <c r="J109" s="2"/>
      <c r="K109" s="2"/>
    </row>
    <row r="110" spans="1:11" ht="15.75" customHeight="1" x14ac:dyDescent="0.25">
      <c r="A110" s="135" t="s">
        <v>116</v>
      </c>
      <c r="B110" s="136"/>
      <c r="C110" s="136"/>
      <c r="D110" s="136"/>
      <c r="E110" s="136"/>
      <c r="F110" s="2"/>
      <c r="G110" s="2"/>
      <c r="H110" s="2"/>
      <c r="I110" s="2"/>
      <c r="J110" s="2"/>
      <c r="K110" s="2"/>
    </row>
    <row r="111" spans="1:11" ht="15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25">
      <c r="A112" s="2"/>
      <c r="B112" s="2" t="s">
        <v>65</v>
      </c>
      <c r="C112" s="137" t="s">
        <v>66</v>
      </c>
      <c r="D112" s="124"/>
      <c r="E112" s="124"/>
      <c r="F112" s="124"/>
      <c r="G112" s="2"/>
      <c r="H112" s="2"/>
      <c r="I112" s="2"/>
      <c r="J112" s="2"/>
      <c r="K112" s="2"/>
    </row>
    <row r="113" spans="1:11" ht="15.75" customHeight="1" x14ac:dyDescent="0.25">
      <c r="A113" s="14" t="s">
        <v>67</v>
      </c>
      <c r="B113" s="15" t="s">
        <v>68</v>
      </c>
      <c r="C113" s="138" t="s">
        <v>69</v>
      </c>
      <c r="D113" s="124"/>
      <c r="E113" s="124"/>
      <c r="F113" s="124"/>
      <c r="G113" s="2"/>
      <c r="H113" s="2"/>
      <c r="I113" s="2"/>
      <c r="J113" s="2"/>
      <c r="K113" s="2"/>
    </row>
  </sheetData>
  <mergeCells count="16">
    <mergeCell ref="C112:F112"/>
    <mergeCell ref="C113:F113"/>
    <mergeCell ref="A84:F84"/>
    <mergeCell ref="A107:E107"/>
    <mergeCell ref="A109:D109"/>
    <mergeCell ref="E109:F109"/>
    <mergeCell ref="A1:D1"/>
    <mergeCell ref="A2:D2"/>
    <mergeCell ref="B6:F6"/>
    <mergeCell ref="A11:F11"/>
    <mergeCell ref="A110:E110"/>
    <mergeCell ref="A38:F38"/>
    <mergeCell ref="A54:E54"/>
    <mergeCell ref="A36:E36"/>
    <mergeCell ref="A57:F57"/>
    <mergeCell ref="A82:E82"/>
  </mergeCells>
  <pageMargins left="0.35433070866141736" right="0.47244094488188981" top="0.74803149606299213" bottom="0.55118110236220474" header="0" footer="0"/>
  <pageSetup paperSize="9" orientation="portrait" r:id="rId1"/>
  <headerFooter>
    <oddHeader>&amp;CFORMULARZ CENOWY&amp;RZałącznik Nr 6.2</oddHeader>
    <oddFooter>&amp;C&amp;P/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4"/>
  <sheetViews>
    <sheetView topLeftCell="A196" workbookViewId="0">
      <selection activeCell="J100" sqref="J100"/>
    </sheetView>
  </sheetViews>
  <sheetFormatPr defaultColWidth="14.42578125" defaultRowHeight="15" customHeight="1" x14ac:dyDescent="0.25"/>
  <cols>
    <col min="1" max="1" width="7.5703125" customWidth="1"/>
    <col min="2" max="2" width="45.425781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19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19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19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19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19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3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17" t="s">
        <v>117</v>
      </c>
      <c r="C7" s="2"/>
      <c r="D7" s="2"/>
      <c r="E7" s="2"/>
      <c r="F7" s="19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19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19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19"/>
      <c r="G10" s="2"/>
      <c r="H10" s="2"/>
      <c r="I10" s="2"/>
      <c r="J10" s="2"/>
      <c r="K10" s="2"/>
    </row>
    <row r="11" spans="1:11" x14ac:dyDescent="0.25">
      <c r="A11" s="141" t="s">
        <v>364</v>
      </c>
      <c r="B11" s="141"/>
      <c r="C11" s="141"/>
      <c r="D11" s="141"/>
      <c r="E11" s="141"/>
      <c r="F11" s="141"/>
      <c r="G11" s="2"/>
      <c r="H11" s="2"/>
      <c r="I11" s="2"/>
      <c r="J11" s="2"/>
      <c r="K11" s="2"/>
    </row>
    <row r="12" spans="1:11" ht="45" x14ac:dyDescent="0.25">
      <c r="A12" s="49" t="s">
        <v>5</v>
      </c>
      <c r="B12" s="49" t="s">
        <v>6</v>
      </c>
      <c r="C12" s="49" t="s">
        <v>7</v>
      </c>
      <c r="D12" s="49" t="s">
        <v>8</v>
      </c>
      <c r="E12" s="49" t="s">
        <v>9</v>
      </c>
      <c r="F12" s="49" t="s">
        <v>10</v>
      </c>
      <c r="G12" s="2"/>
      <c r="H12" s="2"/>
      <c r="I12" s="2"/>
      <c r="J12" s="2"/>
      <c r="K12" s="2"/>
    </row>
    <row r="13" spans="1:11" x14ac:dyDescent="0.25">
      <c r="A13" s="47">
        <v>1</v>
      </c>
      <c r="B13" s="48" t="s">
        <v>118</v>
      </c>
      <c r="C13" s="51">
        <v>1000</v>
      </c>
      <c r="D13" s="47" t="s">
        <v>12</v>
      </c>
      <c r="E13" s="79"/>
      <c r="F13" s="79">
        <f>E13*C13</f>
        <v>0</v>
      </c>
      <c r="G13" s="2"/>
      <c r="H13" s="2"/>
      <c r="I13" s="2"/>
      <c r="J13" s="2"/>
      <c r="K13" s="2"/>
    </row>
    <row r="14" spans="1:11" x14ac:dyDescent="0.25">
      <c r="A14" s="47">
        <v>2</v>
      </c>
      <c r="B14" s="48" t="s">
        <v>119</v>
      </c>
      <c r="C14" s="50">
        <v>200</v>
      </c>
      <c r="D14" s="47" t="s">
        <v>12</v>
      </c>
      <c r="E14" s="79"/>
      <c r="F14" s="79">
        <f t="shared" ref="F14:F52" si="0">E14*C14</f>
        <v>0</v>
      </c>
      <c r="G14" s="2"/>
      <c r="H14" s="2"/>
      <c r="I14" s="2"/>
      <c r="J14" s="2"/>
      <c r="K14" s="2"/>
    </row>
    <row r="15" spans="1:11" x14ac:dyDescent="0.25">
      <c r="A15" s="47">
        <v>3</v>
      </c>
      <c r="B15" s="48" t="s">
        <v>120</v>
      </c>
      <c r="C15" s="50">
        <v>100</v>
      </c>
      <c r="D15" s="47" t="s">
        <v>12</v>
      </c>
      <c r="E15" s="79"/>
      <c r="F15" s="79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4</v>
      </c>
      <c r="B16" s="48" t="s">
        <v>121</v>
      </c>
      <c r="C16" s="50">
        <v>50</v>
      </c>
      <c r="D16" s="47" t="s">
        <v>93</v>
      </c>
      <c r="E16" s="79"/>
      <c r="F16" s="79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5</v>
      </c>
      <c r="B17" s="48" t="s">
        <v>122</v>
      </c>
      <c r="C17" s="50">
        <v>30</v>
      </c>
      <c r="D17" s="47" t="s">
        <v>12</v>
      </c>
      <c r="E17" s="79"/>
      <c r="F17" s="79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6</v>
      </c>
      <c r="B18" s="48" t="s">
        <v>123</v>
      </c>
      <c r="C18" s="50">
        <v>20</v>
      </c>
      <c r="D18" s="47" t="s">
        <v>12</v>
      </c>
      <c r="E18" s="79"/>
      <c r="F18" s="79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7</v>
      </c>
      <c r="B19" s="48" t="s">
        <v>124</v>
      </c>
      <c r="C19" s="50">
        <v>40</v>
      </c>
      <c r="D19" s="47" t="s">
        <v>12</v>
      </c>
      <c r="E19" s="79"/>
      <c r="F19" s="79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8</v>
      </c>
      <c r="B20" s="48" t="s">
        <v>125</v>
      </c>
      <c r="C20" s="50">
        <v>30</v>
      </c>
      <c r="D20" s="47" t="s">
        <v>12</v>
      </c>
      <c r="E20" s="79"/>
      <c r="F20" s="79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47">
        <v>9</v>
      </c>
      <c r="B21" s="48" t="s">
        <v>126</v>
      </c>
      <c r="C21" s="50">
        <v>150</v>
      </c>
      <c r="D21" s="47" t="s">
        <v>12</v>
      </c>
      <c r="E21" s="79"/>
      <c r="F21" s="79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47">
        <v>10</v>
      </c>
      <c r="B22" s="48" t="s">
        <v>127</v>
      </c>
      <c r="C22" s="51">
        <v>600</v>
      </c>
      <c r="D22" s="47" t="s">
        <v>12</v>
      </c>
      <c r="E22" s="79"/>
      <c r="F22" s="79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47">
        <v>11</v>
      </c>
      <c r="B23" s="48" t="s">
        <v>128</v>
      </c>
      <c r="C23" s="50">
        <v>20</v>
      </c>
      <c r="D23" s="47" t="s">
        <v>93</v>
      </c>
      <c r="E23" s="79"/>
      <c r="F23" s="79">
        <f t="shared" si="0"/>
        <v>0</v>
      </c>
      <c r="G23" s="2"/>
      <c r="H23" s="2"/>
      <c r="I23" s="2"/>
      <c r="J23" s="2"/>
      <c r="K23" s="2"/>
    </row>
    <row r="24" spans="1:11" ht="15.75" customHeight="1" x14ac:dyDescent="0.25">
      <c r="A24" s="47">
        <v>12</v>
      </c>
      <c r="B24" s="48" t="s">
        <v>129</v>
      </c>
      <c r="C24" s="50">
        <v>100</v>
      </c>
      <c r="D24" s="47" t="s">
        <v>93</v>
      </c>
      <c r="E24" s="79"/>
      <c r="F24" s="79">
        <f t="shared" si="0"/>
        <v>0</v>
      </c>
      <c r="G24" s="2"/>
      <c r="H24" s="2"/>
      <c r="I24" s="2"/>
      <c r="J24" s="2"/>
      <c r="K24" s="2"/>
    </row>
    <row r="25" spans="1:11" ht="15.75" customHeight="1" x14ac:dyDescent="0.25">
      <c r="A25" s="47">
        <v>13</v>
      </c>
      <c r="B25" s="48" t="s">
        <v>130</v>
      </c>
      <c r="C25" s="50">
        <v>30</v>
      </c>
      <c r="D25" s="47" t="s">
        <v>12</v>
      </c>
      <c r="E25" s="79"/>
      <c r="F25" s="79">
        <f t="shared" si="0"/>
        <v>0</v>
      </c>
      <c r="G25" s="2"/>
      <c r="H25" s="2"/>
      <c r="I25" s="2"/>
      <c r="J25" s="2"/>
      <c r="K25" s="2"/>
    </row>
    <row r="26" spans="1:11" ht="15.75" customHeight="1" x14ac:dyDescent="0.25">
      <c r="A26" s="47">
        <v>14</v>
      </c>
      <c r="B26" s="48" t="s">
        <v>131</v>
      </c>
      <c r="C26" s="50">
        <v>200</v>
      </c>
      <c r="D26" s="47" t="s">
        <v>12</v>
      </c>
      <c r="E26" s="79"/>
      <c r="F26" s="79">
        <f t="shared" si="0"/>
        <v>0</v>
      </c>
      <c r="G26" s="2"/>
      <c r="H26" s="2"/>
      <c r="I26" s="2"/>
      <c r="J26" s="2"/>
      <c r="K26" s="2"/>
    </row>
    <row r="27" spans="1:11" ht="15.75" customHeight="1" x14ac:dyDescent="0.25">
      <c r="A27" s="47">
        <v>15</v>
      </c>
      <c r="B27" s="48" t="s">
        <v>132</v>
      </c>
      <c r="C27" s="50">
        <v>0</v>
      </c>
      <c r="D27" s="47" t="s">
        <v>93</v>
      </c>
      <c r="E27" s="79"/>
      <c r="F27" s="79">
        <f t="shared" si="0"/>
        <v>0</v>
      </c>
      <c r="G27" s="2"/>
      <c r="H27" s="2"/>
      <c r="I27" s="2"/>
      <c r="J27" s="2"/>
      <c r="K27" s="2"/>
    </row>
    <row r="28" spans="1:11" ht="15.75" customHeight="1" x14ac:dyDescent="0.25">
      <c r="A28" s="47">
        <v>16</v>
      </c>
      <c r="B28" s="48" t="s">
        <v>133</v>
      </c>
      <c r="C28" s="50">
        <v>50</v>
      </c>
      <c r="D28" s="47" t="s">
        <v>93</v>
      </c>
      <c r="E28" s="79"/>
      <c r="F28" s="79">
        <f t="shared" si="0"/>
        <v>0</v>
      </c>
      <c r="G28" s="2"/>
      <c r="H28" s="2"/>
      <c r="I28" s="2"/>
      <c r="J28" s="2"/>
      <c r="K28" s="2"/>
    </row>
    <row r="29" spans="1:11" ht="15.75" customHeight="1" x14ac:dyDescent="0.25">
      <c r="A29" s="47">
        <v>17</v>
      </c>
      <c r="B29" s="48" t="s">
        <v>134</v>
      </c>
      <c r="C29" s="50">
        <v>160</v>
      </c>
      <c r="D29" s="47" t="s">
        <v>12</v>
      </c>
      <c r="E29" s="79"/>
      <c r="F29" s="79">
        <f t="shared" si="0"/>
        <v>0</v>
      </c>
      <c r="G29" s="2"/>
      <c r="H29" s="2"/>
      <c r="I29" s="2"/>
      <c r="J29" s="2"/>
      <c r="K29" s="2"/>
    </row>
    <row r="30" spans="1:11" ht="15.75" customHeight="1" x14ac:dyDescent="0.25">
      <c r="A30" s="47">
        <v>18</v>
      </c>
      <c r="B30" s="48" t="s">
        <v>135</v>
      </c>
      <c r="C30" s="50">
        <v>300</v>
      </c>
      <c r="D30" s="47" t="s">
        <v>12</v>
      </c>
      <c r="E30" s="79"/>
      <c r="F30" s="79">
        <f t="shared" si="0"/>
        <v>0</v>
      </c>
      <c r="G30" s="2"/>
      <c r="H30" s="2"/>
      <c r="I30" s="2"/>
      <c r="J30" s="2"/>
      <c r="K30" s="2"/>
    </row>
    <row r="31" spans="1:11" ht="15.75" customHeight="1" x14ac:dyDescent="0.25">
      <c r="A31" s="47">
        <v>19</v>
      </c>
      <c r="B31" s="48" t="s">
        <v>136</v>
      </c>
      <c r="C31" s="50">
        <v>100</v>
      </c>
      <c r="D31" s="47" t="s">
        <v>12</v>
      </c>
      <c r="E31" s="79"/>
      <c r="F31" s="79">
        <f t="shared" si="0"/>
        <v>0</v>
      </c>
      <c r="G31" s="2"/>
      <c r="H31" s="2"/>
      <c r="I31" s="2"/>
      <c r="J31" s="2"/>
      <c r="K31" s="2"/>
    </row>
    <row r="32" spans="1:11" ht="15.75" customHeight="1" x14ac:dyDescent="0.25">
      <c r="A32" s="47">
        <v>20</v>
      </c>
      <c r="B32" s="48" t="s">
        <v>137</v>
      </c>
      <c r="C32" s="50">
        <v>100</v>
      </c>
      <c r="D32" s="47" t="s">
        <v>12</v>
      </c>
      <c r="E32" s="79"/>
      <c r="F32" s="79">
        <f t="shared" si="0"/>
        <v>0</v>
      </c>
      <c r="G32" s="2"/>
      <c r="H32" s="2"/>
      <c r="I32" s="2"/>
      <c r="J32" s="2"/>
      <c r="K32" s="2"/>
    </row>
    <row r="33" spans="1:11" ht="15.75" customHeight="1" x14ac:dyDescent="0.25">
      <c r="A33" s="47">
        <v>21</v>
      </c>
      <c r="B33" s="48" t="s">
        <v>138</v>
      </c>
      <c r="C33" s="50">
        <v>50</v>
      </c>
      <c r="D33" s="47" t="s">
        <v>12</v>
      </c>
      <c r="E33" s="79"/>
      <c r="F33" s="79">
        <f t="shared" si="0"/>
        <v>0</v>
      </c>
      <c r="G33" s="2"/>
      <c r="H33" s="2"/>
      <c r="I33" s="2"/>
      <c r="J33" s="2"/>
      <c r="K33" s="2"/>
    </row>
    <row r="34" spans="1:11" ht="15.75" customHeight="1" x14ac:dyDescent="0.25">
      <c r="A34" s="47">
        <v>22</v>
      </c>
      <c r="B34" s="48" t="s">
        <v>139</v>
      </c>
      <c r="C34" s="50">
        <v>50</v>
      </c>
      <c r="D34" s="47" t="s">
        <v>12</v>
      </c>
      <c r="E34" s="79"/>
      <c r="F34" s="79">
        <f t="shared" si="0"/>
        <v>0</v>
      </c>
      <c r="G34" s="2"/>
      <c r="H34" s="2"/>
      <c r="I34" s="2"/>
      <c r="J34" s="2"/>
      <c r="K34" s="2"/>
    </row>
    <row r="35" spans="1:11" ht="15.75" customHeight="1" x14ac:dyDescent="0.25">
      <c r="A35" s="47">
        <v>23</v>
      </c>
      <c r="B35" s="48" t="s">
        <v>140</v>
      </c>
      <c r="C35" s="50">
        <v>100</v>
      </c>
      <c r="D35" s="47" t="s">
        <v>12</v>
      </c>
      <c r="E35" s="79"/>
      <c r="F35" s="79">
        <f t="shared" si="0"/>
        <v>0</v>
      </c>
      <c r="G35" s="2"/>
      <c r="H35" s="2"/>
      <c r="I35" s="2"/>
      <c r="J35" s="2"/>
      <c r="K35" s="2"/>
    </row>
    <row r="36" spans="1:11" ht="15.75" customHeight="1" x14ac:dyDescent="0.25">
      <c r="A36" s="47">
        <v>24</v>
      </c>
      <c r="B36" s="48" t="s">
        <v>141</v>
      </c>
      <c r="C36" s="50">
        <v>100</v>
      </c>
      <c r="D36" s="47" t="s">
        <v>12</v>
      </c>
      <c r="E36" s="79"/>
      <c r="F36" s="79">
        <f t="shared" si="0"/>
        <v>0</v>
      </c>
      <c r="G36" s="2"/>
      <c r="H36" s="2"/>
      <c r="I36" s="2"/>
      <c r="J36" s="2"/>
      <c r="K36" s="2"/>
    </row>
    <row r="37" spans="1:11" ht="15.75" customHeight="1" x14ac:dyDescent="0.25">
      <c r="A37" s="47">
        <v>25</v>
      </c>
      <c r="B37" s="48" t="s">
        <v>142</v>
      </c>
      <c r="C37" s="50">
        <v>200</v>
      </c>
      <c r="D37" s="47" t="s">
        <v>12</v>
      </c>
      <c r="E37" s="79"/>
      <c r="F37" s="79">
        <f t="shared" si="0"/>
        <v>0</v>
      </c>
      <c r="G37" s="2"/>
      <c r="H37" s="2"/>
      <c r="I37" s="2"/>
      <c r="J37" s="2"/>
      <c r="K37" s="2"/>
    </row>
    <row r="38" spans="1:11" ht="15.75" customHeight="1" x14ac:dyDescent="0.25">
      <c r="A38" s="47">
        <v>26</v>
      </c>
      <c r="B38" s="48" t="s">
        <v>143</v>
      </c>
      <c r="C38" s="50">
        <v>200</v>
      </c>
      <c r="D38" s="47" t="s">
        <v>93</v>
      </c>
      <c r="E38" s="79"/>
      <c r="F38" s="79">
        <f t="shared" si="0"/>
        <v>0</v>
      </c>
      <c r="G38" s="2"/>
      <c r="H38" s="2"/>
      <c r="I38" s="2"/>
      <c r="J38" s="2"/>
      <c r="K38" s="2"/>
    </row>
    <row r="39" spans="1:11" ht="15.75" customHeight="1" x14ac:dyDescent="0.25">
      <c r="A39" s="47">
        <v>27</v>
      </c>
      <c r="B39" s="48" t="s">
        <v>144</v>
      </c>
      <c r="C39" s="50">
        <v>40</v>
      </c>
      <c r="D39" s="47" t="s">
        <v>93</v>
      </c>
      <c r="E39" s="79"/>
      <c r="F39" s="79">
        <f t="shared" si="0"/>
        <v>0</v>
      </c>
      <c r="G39" s="2"/>
      <c r="H39" s="2"/>
      <c r="I39" s="2"/>
      <c r="J39" s="2"/>
      <c r="K39" s="2"/>
    </row>
    <row r="40" spans="1:11" ht="15.75" customHeight="1" x14ac:dyDescent="0.25">
      <c r="A40" s="47">
        <v>28</v>
      </c>
      <c r="B40" s="48" t="s">
        <v>145</v>
      </c>
      <c r="C40" s="50">
        <v>80</v>
      </c>
      <c r="D40" s="47" t="s">
        <v>93</v>
      </c>
      <c r="E40" s="79"/>
      <c r="F40" s="79">
        <f t="shared" si="0"/>
        <v>0</v>
      </c>
      <c r="G40" s="2"/>
      <c r="H40" s="2"/>
      <c r="I40" s="2"/>
      <c r="J40" s="2"/>
      <c r="K40" s="2"/>
    </row>
    <row r="41" spans="1:11" ht="15.75" customHeight="1" x14ac:dyDescent="0.25">
      <c r="A41" s="47">
        <v>29</v>
      </c>
      <c r="B41" s="48" t="s">
        <v>146</v>
      </c>
      <c r="C41" s="50">
        <v>100</v>
      </c>
      <c r="D41" s="47" t="s">
        <v>12</v>
      </c>
      <c r="E41" s="79"/>
      <c r="F41" s="79">
        <f t="shared" si="0"/>
        <v>0</v>
      </c>
      <c r="G41" s="2"/>
      <c r="H41" s="2"/>
      <c r="I41" s="2"/>
      <c r="J41" s="2"/>
      <c r="K41" s="2"/>
    </row>
    <row r="42" spans="1:11" ht="15.75" customHeight="1" x14ac:dyDescent="0.25">
      <c r="A42" s="47">
        <v>30</v>
      </c>
      <c r="B42" s="48" t="s">
        <v>147</v>
      </c>
      <c r="C42" s="50">
        <v>70</v>
      </c>
      <c r="D42" s="47" t="s">
        <v>93</v>
      </c>
      <c r="E42" s="79"/>
      <c r="F42" s="79">
        <f t="shared" si="0"/>
        <v>0</v>
      </c>
      <c r="G42" s="2"/>
      <c r="H42" s="2"/>
      <c r="I42" s="2"/>
      <c r="J42" s="2"/>
      <c r="K42" s="2"/>
    </row>
    <row r="43" spans="1:11" ht="15.75" customHeight="1" x14ac:dyDescent="0.25">
      <c r="A43" s="47">
        <v>31</v>
      </c>
      <c r="B43" s="48" t="s">
        <v>148</v>
      </c>
      <c r="C43" s="51">
        <v>1000</v>
      </c>
      <c r="D43" s="47" t="s">
        <v>12</v>
      </c>
      <c r="E43" s="79"/>
      <c r="F43" s="79">
        <f t="shared" si="0"/>
        <v>0</v>
      </c>
      <c r="G43" s="2"/>
      <c r="H43" s="2"/>
      <c r="I43" s="2"/>
      <c r="J43" s="2"/>
      <c r="K43" s="2"/>
    </row>
    <row r="44" spans="1:11" ht="15.75" customHeight="1" x14ac:dyDescent="0.25">
      <c r="A44" s="47">
        <v>32</v>
      </c>
      <c r="B44" s="48" t="s">
        <v>149</v>
      </c>
      <c r="C44" s="50">
        <v>0</v>
      </c>
      <c r="D44" s="47" t="s">
        <v>12</v>
      </c>
      <c r="E44" s="79"/>
      <c r="F44" s="79">
        <f t="shared" si="0"/>
        <v>0</v>
      </c>
      <c r="G44" s="2"/>
      <c r="H44" s="2"/>
      <c r="I44" s="2"/>
      <c r="J44" s="2"/>
      <c r="K44" s="2"/>
    </row>
    <row r="45" spans="1:11" ht="15.75" customHeight="1" x14ac:dyDescent="0.25">
      <c r="A45" s="47">
        <v>33</v>
      </c>
      <c r="B45" s="48" t="s">
        <v>150</v>
      </c>
      <c r="C45" s="50">
        <v>200</v>
      </c>
      <c r="D45" s="47" t="s">
        <v>12</v>
      </c>
      <c r="E45" s="79"/>
      <c r="F45" s="79">
        <f t="shared" si="0"/>
        <v>0</v>
      </c>
      <c r="G45" s="2"/>
      <c r="H45" s="2"/>
      <c r="I45" s="2"/>
      <c r="J45" s="2"/>
      <c r="K45" s="2"/>
    </row>
    <row r="46" spans="1:11" ht="15.75" customHeight="1" x14ac:dyDescent="0.25">
      <c r="A46" s="47">
        <v>34</v>
      </c>
      <c r="B46" s="48" t="s">
        <v>151</v>
      </c>
      <c r="C46" s="50">
        <v>100</v>
      </c>
      <c r="D46" s="47" t="s">
        <v>12</v>
      </c>
      <c r="E46" s="79"/>
      <c r="F46" s="79">
        <f t="shared" si="0"/>
        <v>0</v>
      </c>
      <c r="G46" s="2"/>
      <c r="H46" s="2"/>
      <c r="I46" s="2"/>
      <c r="J46" s="2"/>
      <c r="K46" s="2"/>
    </row>
    <row r="47" spans="1:11" ht="15.75" customHeight="1" x14ac:dyDescent="0.25">
      <c r="A47" s="47">
        <v>35</v>
      </c>
      <c r="B47" s="48" t="s">
        <v>152</v>
      </c>
      <c r="C47" s="50">
        <v>10</v>
      </c>
      <c r="D47" s="47" t="s">
        <v>12</v>
      </c>
      <c r="E47" s="79"/>
      <c r="F47" s="79">
        <f t="shared" si="0"/>
        <v>0</v>
      </c>
      <c r="G47" s="2"/>
      <c r="H47" s="2"/>
      <c r="I47" s="2"/>
      <c r="J47" s="2"/>
      <c r="K47" s="2"/>
    </row>
    <row r="48" spans="1:11" ht="15.75" customHeight="1" x14ac:dyDescent="0.25">
      <c r="A48" s="47">
        <v>36</v>
      </c>
      <c r="B48" s="48" t="s">
        <v>153</v>
      </c>
      <c r="C48" s="50">
        <v>100</v>
      </c>
      <c r="D48" s="47" t="s">
        <v>12</v>
      </c>
      <c r="E48" s="79"/>
      <c r="F48" s="79">
        <f t="shared" si="0"/>
        <v>0</v>
      </c>
      <c r="G48" s="2"/>
      <c r="H48" s="2"/>
      <c r="I48" s="2"/>
      <c r="J48" s="2"/>
      <c r="K48" s="2"/>
    </row>
    <row r="49" spans="1:11" ht="15.75" customHeight="1" x14ac:dyDescent="0.25">
      <c r="A49" s="47">
        <v>37</v>
      </c>
      <c r="B49" s="48" t="s">
        <v>154</v>
      </c>
      <c r="C49" s="50">
        <v>100</v>
      </c>
      <c r="D49" s="47" t="s">
        <v>12</v>
      </c>
      <c r="E49" s="79"/>
      <c r="F49" s="79">
        <f t="shared" si="0"/>
        <v>0</v>
      </c>
      <c r="G49" s="2"/>
      <c r="H49" s="2"/>
      <c r="I49" s="2"/>
      <c r="J49" s="2"/>
      <c r="K49" s="2"/>
    </row>
    <row r="50" spans="1:11" ht="15.75" customHeight="1" x14ac:dyDescent="0.25">
      <c r="A50" s="47">
        <v>38</v>
      </c>
      <c r="B50" s="48" t="s">
        <v>155</v>
      </c>
      <c r="C50" s="50">
        <v>30</v>
      </c>
      <c r="D50" s="47" t="s">
        <v>93</v>
      </c>
      <c r="E50" s="79"/>
      <c r="F50" s="79">
        <f t="shared" si="0"/>
        <v>0</v>
      </c>
      <c r="G50" s="2"/>
      <c r="H50" s="2"/>
      <c r="I50" s="2"/>
      <c r="J50" s="2"/>
      <c r="K50" s="2"/>
    </row>
    <row r="51" spans="1:11" ht="15.75" customHeight="1" x14ac:dyDescent="0.25">
      <c r="A51" s="52">
        <v>39</v>
      </c>
      <c r="B51" s="53" t="s">
        <v>156</v>
      </c>
      <c r="C51" s="54">
        <v>0</v>
      </c>
      <c r="D51" s="52" t="s">
        <v>12</v>
      </c>
      <c r="E51" s="80"/>
      <c r="F51" s="79">
        <f t="shared" si="0"/>
        <v>0</v>
      </c>
      <c r="G51" s="2"/>
      <c r="H51" s="2"/>
      <c r="I51" s="2"/>
      <c r="J51" s="2"/>
      <c r="K51" s="2"/>
    </row>
    <row r="52" spans="1:11" ht="15.75" customHeight="1" x14ac:dyDescent="0.25">
      <c r="A52" s="59">
        <v>40</v>
      </c>
      <c r="B52" s="60" t="s">
        <v>157</v>
      </c>
      <c r="C52" s="61">
        <v>0</v>
      </c>
      <c r="D52" s="59" t="s">
        <v>12</v>
      </c>
      <c r="E52" s="78"/>
      <c r="F52" s="79">
        <f t="shared" si="0"/>
        <v>0</v>
      </c>
      <c r="G52" s="2"/>
      <c r="H52" s="2"/>
      <c r="I52" s="2"/>
      <c r="J52" s="2"/>
      <c r="K52" s="2"/>
    </row>
    <row r="53" spans="1:11" ht="15.75" customHeight="1" x14ac:dyDescent="0.25">
      <c r="A53" s="157" t="s">
        <v>96</v>
      </c>
      <c r="B53" s="157"/>
      <c r="C53" s="157"/>
      <c r="D53" s="157"/>
      <c r="E53" s="157"/>
      <c r="F53" s="89">
        <f>SUM(F13:F52)</f>
        <v>0</v>
      </c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19"/>
      <c r="G54" s="2"/>
      <c r="H54" s="2"/>
      <c r="I54" s="2"/>
      <c r="J54" s="2"/>
      <c r="K54" s="2"/>
    </row>
    <row r="55" spans="1:11" ht="15.75" customHeight="1" x14ac:dyDescent="0.25">
      <c r="A55" s="161" t="s">
        <v>38</v>
      </c>
      <c r="B55" s="162"/>
      <c r="C55" s="162"/>
      <c r="D55" s="162"/>
      <c r="E55" s="162"/>
      <c r="F55" s="163"/>
      <c r="G55" s="2"/>
      <c r="H55" s="2"/>
      <c r="I55" s="2"/>
      <c r="J55" s="2"/>
      <c r="K55" s="2"/>
    </row>
    <row r="56" spans="1:11" ht="48.75" customHeight="1" x14ac:dyDescent="0.25">
      <c r="A56" s="42" t="s">
        <v>5</v>
      </c>
      <c r="B56" s="42" t="s">
        <v>6</v>
      </c>
      <c r="C56" s="42" t="s">
        <v>7</v>
      </c>
      <c r="D56" s="42" t="s">
        <v>8</v>
      </c>
      <c r="E56" s="42" t="s">
        <v>9</v>
      </c>
      <c r="F56" s="42" t="s">
        <v>10</v>
      </c>
      <c r="G56" s="2"/>
      <c r="H56" s="2"/>
      <c r="I56" s="2"/>
      <c r="J56" s="2"/>
      <c r="K56" s="2"/>
    </row>
    <row r="57" spans="1:11" ht="14.25" customHeight="1" x14ac:dyDescent="0.25">
      <c r="A57" s="39">
        <v>1</v>
      </c>
      <c r="B57" s="40" t="s">
        <v>118</v>
      </c>
      <c r="C57" s="41">
        <v>300</v>
      </c>
      <c r="D57" s="39" t="s">
        <v>12</v>
      </c>
      <c r="E57" s="83"/>
      <c r="F57" s="83">
        <f>C57*E57</f>
        <v>0</v>
      </c>
      <c r="G57" s="2"/>
      <c r="H57" s="2"/>
      <c r="I57" s="2"/>
      <c r="J57" s="2"/>
      <c r="K57" s="2"/>
    </row>
    <row r="58" spans="1:11" ht="15.75" customHeight="1" x14ac:dyDescent="0.25">
      <c r="A58" s="39">
        <v>2</v>
      </c>
      <c r="B58" s="40" t="s">
        <v>158</v>
      </c>
      <c r="C58" s="41">
        <v>0</v>
      </c>
      <c r="D58" s="39" t="s">
        <v>93</v>
      </c>
      <c r="E58" s="83"/>
      <c r="F58" s="83">
        <f t="shared" ref="F58:F105" si="1">C58*E58</f>
        <v>0</v>
      </c>
      <c r="G58" s="2"/>
      <c r="H58" s="2"/>
      <c r="I58" s="2"/>
      <c r="J58" s="2"/>
      <c r="K58" s="2"/>
    </row>
    <row r="59" spans="1:11" ht="15.75" customHeight="1" x14ac:dyDescent="0.25">
      <c r="A59" s="39">
        <v>3</v>
      </c>
      <c r="B59" s="40" t="s">
        <v>159</v>
      </c>
      <c r="C59" s="41">
        <v>150</v>
      </c>
      <c r="D59" s="39" t="s">
        <v>12</v>
      </c>
      <c r="E59" s="83"/>
      <c r="F59" s="83">
        <f t="shared" si="1"/>
        <v>0</v>
      </c>
      <c r="G59" s="2"/>
      <c r="H59" s="2"/>
      <c r="I59" s="2"/>
      <c r="J59" s="2"/>
      <c r="K59" s="2"/>
    </row>
    <row r="60" spans="1:11" ht="15.75" customHeight="1" x14ac:dyDescent="0.25">
      <c r="A60" s="39">
        <v>4</v>
      </c>
      <c r="B60" s="40" t="s">
        <v>119</v>
      </c>
      <c r="C60" s="41">
        <v>400</v>
      </c>
      <c r="D60" s="39" t="s">
        <v>12</v>
      </c>
      <c r="E60" s="83"/>
      <c r="F60" s="83">
        <f t="shared" si="1"/>
        <v>0</v>
      </c>
      <c r="G60" s="2"/>
      <c r="H60" s="2"/>
      <c r="I60" s="2"/>
      <c r="J60" s="2"/>
      <c r="K60" s="2"/>
    </row>
    <row r="61" spans="1:11" ht="15.75" customHeight="1" x14ac:dyDescent="0.25">
      <c r="A61" s="39">
        <v>5</v>
      </c>
      <c r="B61" s="40" t="s">
        <v>120</v>
      </c>
      <c r="C61" s="41">
        <v>200</v>
      </c>
      <c r="D61" s="39" t="s">
        <v>12</v>
      </c>
      <c r="E61" s="83"/>
      <c r="F61" s="83">
        <f t="shared" si="1"/>
        <v>0</v>
      </c>
      <c r="G61" s="2"/>
      <c r="H61" s="2"/>
      <c r="I61" s="2"/>
      <c r="J61" s="2"/>
      <c r="K61" s="2"/>
    </row>
    <row r="62" spans="1:11" ht="15.75" customHeight="1" x14ac:dyDescent="0.25">
      <c r="A62" s="39">
        <v>6</v>
      </c>
      <c r="B62" s="40" t="s">
        <v>121</v>
      </c>
      <c r="C62" s="41">
        <v>0</v>
      </c>
      <c r="D62" s="39" t="s">
        <v>93</v>
      </c>
      <c r="E62" s="83"/>
      <c r="F62" s="83">
        <f t="shared" si="1"/>
        <v>0</v>
      </c>
      <c r="G62" s="2"/>
      <c r="H62" s="2"/>
      <c r="I62" s="2"/>
      <c r="J62" s="2"/>
      <c r="K62" s="2"/>
    </row>
    <row r="63" spans="1:11" ht="15.75" customHeight="1" x14ac:dyDescent="0.25">
      <c r="A63" s="39">
        <v>7</v>
      </c>
      <c r="B63" s="40" t="s">
        <v>122</v>
      </c>
      <c r="C63" s="41">
        <v>40</v>
      </c>
      <c r="D63" s="39" t="s">
        <v>12</v>
      </c>
      <c r="E63" s="83"/>
      <c r="F63" s="83">
        <f t="shared" si="1"/>
        <v>0</v>
      </c>
      <c r="G63" s="2"/>
      <c r="H63" s="2"/>
      <c r="I63" s="2"/>
      <c r="J63" s="2"/>
      <c r="K63" s="2"/>
    </row>
    <row r="64" spans="1:11" ht="15.75" customHeight="1" x14ac:dyDescent="0.25">
      <c r="A64" s="39">
        <v>8</v>
      </c>
      <c r="B64" s="40" t="s">
        <v>123</v>
      </c>
      <c r="C64" s="41">
        <v>10</v>
      </c>
      <c r="D64" s="39" t="s">
        <v>12</v>
      </c>
      <c r="E64" s="83"/>
      <c r="F64" s="83">
        <f t="shared" si="1"/>
        <v>0</v>
      </c>
      <c r="G64" s="2"/>
      <c r="H64" s="2"/>
      <c r="I64" s="2"/>
      <c r="J64" s="2"/>
      <c r="K64" s="2"/>
    </row>
    <row r="65" spans="1:11" ht="15.75" customHeight="1" x14ac:dyDescent="0.25">
      <c r="A65" s="39">
        <v>9</v>
      </c>
      <c r="B65" s="40" t="s">
        <v>124</v>
      </c>
      <c r="C65" s="41">
        <v>40</v>
      </c>
      <c r="D65" s="39" t="s">
        <v>12</v>
      </c>
      <c r="E65" s="83"/>
      <c r="F65" s="83">
        <f t="shared" si="1"/>
        <v>0</v>
      </c>
      <c r="G65" s="2"/>
      <c r="H65" s="2"/>
      <c r="I65" s="2"/>
      <c r="J65" s="2"/>
      <c r="K65" s="2"/>
    </row>
    <row r="66" spans="1:11" ht="15.75" customHeight="1" x14ac:dyDescent="0.25">
      <c r="A66" s="39">
        <v>10</v>
      </c>
      <c r="B66" s="40" t="s">
        <v>126</v>
      </c>
      <c r="C66" s="41">
        <v>150</v>
      </c>
      <c r="D66" s="39" t="s">
        <v>12</v>
      </c>
      <c r="E66" s="83"/>
      <c r="F66" s="83">
        <f t="shared" si="1"/>
        <v>0</v>
      </c>
      <c r="G66" s="2"/>
      <c r="H66" s="2"/>
      <c r="I66" s="2"/>
      <c r="J66" s="2"/>
      <c r="K66" s="2"/>
    </row>
    <row r="67" spans="1:11" ht="15.75" customHeight="1" x14ac:dyDescent="0.25">
      <c r="A67" s="39">
        <v>11</v>
      </c>
      <c r="B67" s="40" t="s">
        <v>127</v>
      </c>
      <c r="C67" s="41">
        <v>500</v>
      </c>
      <c r="D67" s="39" t="s">
        <v>12</v>
      </c>
      <c r="E67" s="83"/>
      <c r="F67" s="83">
        <f t="shared" si="1"/>
        <v>0</v>
      </c>
      <c r="G67" s="2"/>
      <c r="H67" s="2"/>
      <c r="I67" s="2"/>
      <c r="J67" s="2"/>
      <c r="K67" s="2"/>
    </row>
    <row r="68" spans="1:11" ht="15.75" customHeight="1" x14ac:dyDescent="0.25">
      <c r="A68" s="39">
        <v>12</v>
      </c>
      <c r="B68" s="40" t="s">
        <v>128</v>
      </c>
      <c r="C68" s="41">
        <v>0</v>
      </c>
      <c r="D68" s="39" t="s">
        <v>93</v>
      </c>
      <c r="E68" s="83"/>
      <c r="F68" s="83">
        <f t="shared" si="1"/>
        <v>0</v>
      </c>
      <c r="G68" s="2"/>
      <c r="H68" s="2"/>
      <c r="I68" s="2"/>
      <c r="J68" s="2"/>
      <c r="K68" s="2"/>
    </row>
    <row r="69" spans="1:11" ht="15.75" customHeight="1" x14ac:dyDescent="0.25">
      <c r="A69" s="39">
        <v>13</v>
      </c>
      <c r="B69" s="40" t="s">
        <v>129</v>
      </c>
      <c r="C69" s="41">
        <v>70</v>
      </c>
      <c r="D69" s="39" t="s">
        <v>93</v>
      </c>
      <c r="E69" s="83"/>
      <c r="F69" s="83">
        <f t="shared" si="1"/>
        <v>0</v>
      </c>
      <c r="G69" s="2"/>
      <c r="H69" s="2"/>
      <c r="I69" s="2"/>
      <c r="J69" s="2"/>
      <c r="K69" s="2"/>
    </row>
    <row r="70" spans="1:11" ht="15.75" customHeight="1" x14ac:dyDescent="0.25">
      <c r="A70" s="39">
        <v>14</v>
      </c>
      <c r="B70" s="40" t="s">
        <v>130</v>
      </c>
      <c r="C70" s="41">
        <v>70</v>
      </c>
      <c r="D70" s="39" t="s">
        <v>12</v>
      </c>
      <c r="E70" s="83"/>
      <c r="F70" s="83">
        <f t="shared" si="1"/>
        <v>0</v>
      </c>
      <c r="G70" s="2"/>
      <c r="H70" s="2"/>
      <c r="I70" s="2"/>
      <c r="J70" s="2"/>
      <c r="K70" s="2"/>
    </row>
    <row r="71" spans="1:11" ht="15.75" customHeight="1" x14ac:dyDescent="0.25">
      <c r="A71" s="39">
        <v>15</v>
      </c>
      <c r="B71" s="40" t="s">
        <v>131</v>
      </c>
      <c r="C71" s="41">
        <v>200</v>
      </c>
      <c r="D71" s="39" t="s">
        <v>12</v>
      </c>
      <c r="E71" s="83"/>
      <c r="F71" s="83">
        <f t="shared" si="1"/>
        <v>0</v>
      </c>
      <c r="G71" s="2"/>
      <c r="H71" s="2"/>
      <c r="I71" s="2"/>
      <c r="J71" s="2"/>
      <c r="K71" s="2"/>
    </row>
    <row r="72" spans="1:11" ht="15.75" customHeight="1" x14ac:dyDescent="0.25">
      <c r="A72" s="39">
        <v>16</v>
      </c>
      <c r="B72" s="40" t="s">
        <v>132</v>
      </c>
      <c r="C72" s="41">
        <v>0</v>
      </c>
      <c r="D72" s="39" t="s">
        <v>93</v>
      </c>
      <c r="E72" s="83"/>
      <c r="F72" s="83">
        <f t="shared" si="1"/>
        <v>0</v>
      </c>
      <c r="G72" s="2"/>
      <c r="H72" s="2"/>
      <c r="I72" s="2"/>
      <c r="J72" s="2"/>
      <c r="K72" s="2"/>
    </row>
    <row r="73" spans="1:11" ht="15.75" customHeight="1" x14ac:dyDescent="0.25">
      <c r="A73" s="39">
        <v>17</v>
      </c>
      <c r="B73" s="40" t="s">
        <v>133</v>
      </c>
      <c r="C73" s="41">
        <v>50</v>
      </c>
      <c r="D73" s="39" t="s">
        <v>93</v>
      </c>
      <c r="E73" s="83"/>
      <c r="F73" s="83">
        <f t="shared" si="1"/>
        <v>0</v>
      </c>
      <c r="G73" s="2"/>
      <c r="H73" s="2"/>
      <c r="I73" s="2"/>
      <c r="J73" s="2"/>
      <c r="K73" s="2"/>
    </row>
    <row r="74" spans="1:11" ht="15.75" customHeight="1" x14ac:dyDescent="0.25">
      <c r="A74" s="39">
        <v>18</v>
      </c>
      <c r="B74" s="40" t="s">
        <v>151</v>
      </c>
      <c r="C74" s="41">
        <v>80</v>
      </c>
      <c r="D74" s="39" t="s">
        <v>12</v>
      </c>
      <c r="E74" s="83"/>
      <c r="F74" s="83">
        <f t="shared" si="1"/>
        <v>0</v>
      </c>
      <c r="G74" s="2"/>
      <c r="H74" s="2"/>
      <c r="I74" s="2"/>
      <c r="J74" s="2"/>
      <c r="K74" s="2"/>
    </row>
    <row r="75" spans="1:11" ht="15.75" customHeight="1" x14ac:dyDescent="0.25">
      <c r="A75" s="39">
        <v>19</v>
      </c>
      <c r="B75" s="40" t="s">
        <v>134</v>
      </c>
      <c r="C75" s="41">
        <v>100</v>
      </c>
      <c r="D75" s="39" t="s">
        <v>12</v>
      </c>
      <c r="E75" s="83"/>
      <c r="F75" s="83">
        <f t="shared" si="1"/>
        <v>0</v>
      </c>
      <c r="G75" s="2"/>
      <c r="H75" s="2"/>
      <c r="I75" s="2"/>
      <c r="J75" s="2"/>
      <c r="K75" s="2"/>
    </row>
    <row r="76" spans="1:11" ht="15.75" customHeight="1" x14ac:dyDescent="0.25">
      <c r="A76" s="39">
        <v>20</v>
      </c>
      <c r="B76" s="40" t="s">
        <v>135</v>
      </c>
      <c r="C76" s="41">
        <v>300</v>
      </c>
      <c r="D76" s="39" t="s">
        <v>12</v>
      </c>
      <c r="E76" s="83"/>
      <c r="F76" s="83">
        <f t="shared" si="1"/>
        <v>0</v>
      </c>
      <c r="G76" s="2"/>
      <c r="H76" s="2"/>
      <c r="I76" s="2"/>
      <c r="J76" s="2"/>
      <c r="K76" s="2"/>
    </row>
    <row r="77" spans="1:11" ht="15.75" customHeight="1" x14ac:dyDescent="0.25">
      <c r="A77" s="39">
        <v>21</v>
      </c>
      <c r="B77" s="40" t="s">
        <v>153</v>
      </c>
      <c r="C77" s="41">
        <v>50</v>
      </c>
      <c r="D77" s="39" t="s">
        <v>12</v>
      </c>
      <c r="E77" s="83"/>
      <c r="F77" s="83">
        <f t="shared" si="1"/>
        <v>0</v>
      </c>
      <c r="G77" s="2"/>
      <c r="H77" s="2"/>
      <c r="I77" s="2"/>
      <c r="J77" s="2"/>
      <c r="K77" s="2"/>
    </row>
    <row r="78" spans="1:11" ht="15.75" customHeight="1" x14ac:dyDescent="0.25">
      <c r="A78" s="39">
        <v>22</v>
      </c>
      <c r="B78" s="40" t="s">
        <v>136</v>
      </c>
      <c r="C78" s="41">
        <v>40</v>
      </c>
      <c r="D78" s="39" t="s">
        <v>12</v>
      </c>
      <c r="E78" s="83"/>
      <c r="F78" s="83">
        <f t="shared" si="1"/>
        <v>0</v>
      </c>
      <c r="G78" s="2"/>
      <c r="H78" s="2"/>
      <c r="I78" s="2"/>
      <c r="J78" s="2"/>
      <c r="K78" s="2"/>
    </row>
    <row r="79" spans="1:11" ht="15.75" customHeight="1" x14ac:dyDescent="0.25">
      <c r="A79" s="39">
        <v>23</v>
      </c>
      <c r="B79" s="40" t="s">
        <v>137</v>
      </c>
      <c r="C79" s="41">
        <v>120</v>
      </c>
      <c r="D79" s="39" t="s">
        <v>12</v>
      </c>
      <c r="E79" s="83"/>
      <c r="F79" s="83">
        <f t="shared" si="1"/>
        <v>0</v>
      </c>
      <c r="G79" s="2"/>
      <c r="H79" s="2"/>
      <c r="I79" s="2"/>
      <c r="J79" s="2"/>
      <c r="K79" s="2"/>
    </row>
    <row r="80" spans="1:11" ht="15.75" customHeight="1" x14ac:dyDescent="0.25">
      <c r="A80" s="39">
        <v>24</v>
      </c>
      <c r="B80" s="40" t="s">
        <v>138</v>
      </c>
      <c r="C80" s="41">
        <v>40</v>
      </c>
      <c r="D80" s="39" t="s">
        <v>12</v>
      </c>
      <c r="E80" s="83"/>
      <c r="F80" s="83">
        <f t="shared" si="1"/>
        <v>0</v>
      </c>
      <c r="G80" s="2"/>
      <c r="H80" s="2"/>
      <c r="I80" s="2"/>
      <c r="J80" s="2"/>
      <c r="K80" s="2"/>
    </row>
    <row r="81" spans="1:11" ht="15.75" customHeight="1" x14ac:dyDescent="0.25">
      <c r="A81" s="39">
        <v>25</v>
      </c>
      <c r="B81" s="40" t="s">
        <v>139</v>
      </c>
      <c r="C81" s="41">
        <v>100</v>
      </c>
      <c r="D81" s="39" t="s">
        <v>12</v>
      </c>
      <c r="E81" s="83"/>
      <c r="F81" s="83">
        <f t="shared" si="1"/>
        <v>0</v>
      </c>
      <c r="G81" s="2"/>
      <c r="H81" s="2"/>
      <c r="I81" s="2"/>
      <c r="J81" s="2"/>
      <c r="K81" s="2"/>
    </row>
    <row r="82" spans="1:11" ht="15.75" customHeight="1" x14ac:dyDescent="0.25">
      <c r="A82" s="39">
        <v>26</v>
      </c>
      <c r="B82" s="40" t="s">
        <v>140</v>
      </c>
      <c r="C82" s="41">
        <v>100</v>
      </c>
      <c r="D82" s="39" t="s">
        <v>12</v>
      </c>
      <c r="E82" s="83"/>
      <c r="F82" s="83">
        <f t="shared" si="1"/>
        <v>0</v>
      </c>
      <c r="G82" s="2"/>
      <c r="H82" s="2"/>
      <c r="I82" s="2"/>
      <c r="J82" s="2"/>
      <c r="K82" s="2"/>
    </row>
    <row r="83" spans="1:11" ht="15.75" customHeight="1" x14ac:dyDescent="0.25">
      <c r="A83" s="39">
        <v>27</v>
      </c>
      <c r="B83" s="40" t="s">
        <v>141</v>
      </c>
      <c r="C83" s="41">
        <v>200</v>
      </c>
      <c r="D83" s="39" t="s">
        <v>12</v>
      </c>
      <c r="E83" s="83"/>
      <c r="F83" s="83">
        <f t="shared" si="1"/>
        <v>0</v>
      </c>
      <c r="G83" s="2"/>
      <c r="H83" s="2"/>
      <c r="I83" s="2"/>
      <c r="J83" s="2"/>
      <c r="K83" s="2"/>
    </row>
    <row r="84" spans="1:11" ht="15.75" customHeight="1" x14ac:dyDescent="0.25">
      <c r="A84" s="39">
        <v>28</v>
      </c>
      <c r="B84" s="40" t="s">
        <v>142</v>
      </c>
      <c r="C84" s="41">
        <v>50</v>
      </c>
      <c r="D84" s="39" t="s">
        <v>12</v>
      </c>
      <c r="E84" s="83"/>
      <c r="F84" s="83">
        <f t="shared" si="1"/>
        <v>0</v>
      </c>
      <c r="G84" s="2"/>
      <c r="H84" s="2"/>
      <c r="I84" s="2"/>
      <c r="J84" s="2"/>
      <c r="K84" s="2"/>
    </row>
    <row r="85" spans="1:11" ht="15.75" customHeight="1" x14ac:dyDescent="0.25">
      <c r="A85" s="39">
        <v>29</v>
      </c>
      <c r="B85" s="40" t="s">
        <v>143</v>
      </c>
      <c r="C85" s="41">
        <v>90</v>
      </c>
      <c r="D85" s="39" t="s">
        <v>93</v>
      </c>
      <c r="E85" s="83"/>
      <c r="F85" s="83">
        <f t="shared" si="1"/>
        <v>0</v>
      </c>
      <c r="G85" s="2"/>
      <c r="H85" s="2"/>
      <c r="I85" s="2"/>
      <c r="J85" s="2"/>
      <c r="K85" s="2"/>
    </row>
    <row r="86" spans="1:11" ht="15.75" customHeight="1" x14ac:dyDescent="0.25">
      <c r="A86" s="39">
        <v>30</v>
      </c>
      <c r="B86" s="40" t="s">
        <v>144</v>
      </c>
      <c r="C86" s="41">
        <v>50</v>
      </c>
      <c r="D86" s="39" t="s">
        <v>93</v>
      </c>
      <c r="E86" s="83"/>
      <c r="F86" s="83">
        <f t="shared" si="1"/>
        <v>0</v>
      </c>
      <c r="G86" s="2"/>
      <c r="H86" s="2"/>
      <c r="I86" s="2"/>
      <c r="J86" s="2"/>
      <c r="K86" s="2"/>
    </row>
    <row r="87" spans="1:11" ht="15.75" customHeight="1" x14ac:dyDescent="0.25">
      <c r="A87" s="39">
        <v>31</v>
      </c>
      <c r="B87" s="40" t="s">
        <v>145</v>
      </c>
      <c r="C87" s="41">
        <v>20</v>
      </c>
      <c r="D87" s="39" t="s">
        <v>93</v>
      </c>
      <c r="E87" s="83"/>
      <c r="F87" s="83">
        <f t="shared" si="1"/>
        <v>0</v>
      </c>
      <c r="G87" s="2"/>
      <c r="H87" s="2"/>
      <c r="I87" s="2"/>
      <c r="J87" s="2"/>
      <c r="K87" s="2"/>
    </row>
    <row r="88" spans="1:11" ht="15.75" customHeight="1" x14ac:dyDescent="0.25">
      <c r="A88" s="39">
        <v>32</v>
      </c>
      <c r="B88" s="40" t="s">
        <v>146</v>
      </c>
      <c r="C88" s="41">
        <v>150</v>
      </c>
      <c r="D88" s="39" t="s">
        <v>12</v>
      </c>
      <c r="E88" s="83"/>
      <c r="F88" s="83">
        <f t="shared" si="1"/>
        <v>0</v>
      </c>
      <c r="G88" s="2"/>
      <c r="H88" s="2"/>
      <c r="I88" s="2"/>
      <c r="J88" s="2"/>
      <c r="K88" s="2"/>
    </row>
    <row r="89" spans="1:11" ht="15.75" customHeight="1" x14ac:dyDescent="0.25">
      <c r="A89" s="39">
        <v>33</v>
      </c>
      <c r="B89" s="40" t="s">
        <v>150</v>
      </c>
      <c r="C89" s="41">
        <v>100</v>
      </c>
      <c r="D89" s="39" t="s">
        <v>12</v>
      </c>
      <c r="E89" s="83"/>
      <c r="F89" s="83">
        <f t="shared" si="1"/>
        <v>0</v>
      </c>
      <c r="G89" s="2"/>
      <c r="H89" s="2"/>
      <c r="I89" s="2"/>
      <c r="J89" s="2"/>
      <c r="K89" s="2"/>
    </row>
    <row r="90" spans="1:11" ht="15.75" customHeight="1" x14ac:dyDescent="0.25">
      <c r="A90" s="39">
        <v>34</v>
      </c>
      <c r="B90" s="40" t="s">
        <v>147</v>
      </c>
      <c r="C90" s="41">
        <v>100</v>
      </c>
      <c r="D90" s="39" t="s">
        <v>93</v>
      </c>
      <c r="E90" s="83"/>
      <c r="F90" s="83">
        <f t="shared" si="1"/>
        <v>0</v>
      </c>
      <c r="G90" s="2"/>
      <c r="H90" s="2"/>
      <c r="I90" s="2"/>
      <c r="J90" s="2"/>
      <c r="K90" s="2"/>
    </row>
    <row r="91" spans="1:11" ht="15.75" customHeight="1" x14ac:dyDescent="0.25">
      <c r="A91" s="39">
        <v>35</v>
      </c>
      <c r="B91" s="40" t="s">
        <v>148</v>
      </c>
      <c r="C91" s="43">
        <v>2000</v>
      </c>
      <c r="D91" s="39" t="s">
        <v>12</v>
      </c>
      <c r="E91" s="83"/>
      <c r="F91" s="83">
        <f t="shared" si="1"/>
        <v>0</v>
      </c>
      <c r="G91" s="2"/>
      <c r="H91" s="2"/>
      <c r="I91" s="2"/>
      <c r="J91" s="2"/>
      <c r="K91" s="2"/>
    </row>
    <row r="92" spans="1:11" ht="15.75" customHeight="1" x14ac:dyDescent="0.25">
      <c r="A92" s="39">
        <v>36</v>
      </c>
      <c r="B92" s="40" t="s">
        <v>155</v>
      </c>
      <c r="C92" s="41">
        <v>0</v>
      </c>
      <c r="D92" s="39" t="s">
        <v>93</v>
      </c>
      <c r="E92" s="83"/>
      <c r="F92" s="83">
        <f t="shared" si="1"/>
        <v>0</v>
      </c>
      <c r="G92" s="2"/>
      <c r="H92" s="2"/>
      <c r="I92" s="2"/>
      <c r="J92" s="2"/>
      <c r="K92" s="2"/>
    </row>
    <row r="93" spans="1:11" ht="15.75" customHeight="1" x14ac:dyDescent="0.25">
      <c r="A93" s="39">
        <v>37</v>
      </c>
      <c r="B93" s="40" t="s">
        <v>154</v>
      </c>
      <c r="C93" s="41">
        <v>80</v>
      </c>
      <c r="D93" s="39" t="s">
        <v>12</v>
      </c>
      <c r="E93" s="83"/>
      <c r="F93" s="83">
        <f t="shared" si="1"/>
        <v>0</v>
      </c>
      <c r="G93" s="2"/>
      <c r="H93" s="2"/>
      <c r="I93" s="2"/>
      <c r="J93" s="2"/>
      <c r="K93" s="2"/>
    </row>
    <row r="94" spans="1:11" ht="15.75" customHeight="1" x14ac:dyDescent="0.25">
      <c r="A94" s="39">
        <v>38</v>
      </c>
      <c r="B94" s="40" t="s">
        <v>97</v>
      </c>
      <c r="C94" s="41">
        <v>0</v>
      </c>
      <c r="D94" s="39" t="s">
        <v>12</v>
      </c>
      <c r="E94" s="83"/>
      <c r="F94" s="83">
        <f t="shared" si="1"/>
        <v>0</v>
      </c>
      <c r="G94" s="2"/>
      <c r="H94" s="2"/>
      <c r="I94" s="2"/>
      <c r="J94" s="2"/>
      <c r="K94" s="2"/>
    </row>
    <row r="95" spans="1:11" ht="15.75" customHeight="1" x14ac:dyDescent="0.25">
      <c r="A95" s="39">
        <v>39</v>
      </c>
      <c r="B95" s="40" t="s">
        <v>125</v>
      </c>
      <c r="C95" s="41">
        <v>20</v>
      </c>
      <c r="D95" s="39" t="s">
        <v>12</v>
      </c>
      <c r="E95" s="83"/>
      <c r="F95" s="83">
        <f t="shared" si="1"/>
        <v>0</v>
      </c>
      <c r="G95" s="2"/>
      <c r="H95" s="2"/>
      <c r="I95" s="2"/>
      <c r="J95" s="2"/>
      <c r="K95" s="2"/>
    </row>
    <row r="96" spans="1:11" ht="15.75" customHeight="1" x14ac:dyDescent="0.25">
      <c r="A96" s="39">
        <v>40</v>
      </c>
      <c r="B96" s="40" t="s">
        <v>156</v>
      </c>
      <c r="C96" s="41">
        <v>0</v>
      </c>
      <c r="D96" s="39" t="s">
        <v>12</v>
      </c>
      <c r="E96" s="83"/>
      <c r="F96" s="83">
        <f t="shared" si="1"/>
        <v>0</v>
      </c>
      <c r="G96" s="2"/>
      <c r="H96" s="2"/>
      <c r="I96" s="2"/>
      <c r="J96" s="2"/>
      <c r="K96" s="2"/>
    </row>
    <row r="97" spans="1:11" ht="15.75" customHeight="1" x14ac:dyDescent="0.25">
      <c r="A97" s="39">
        <v>41</v>
      </c>
      <c r="B97" s="40" t="s">
        <v>160</v>
      </c>
      <c r="C97" s="41">
        <v>0</v>
      </c>
      <c r="D97" s="39" t="s">
        <v>93</v>
      </c>
      <c r="E97" s="83"/>
      <c r="F97" s="83">
        <f t="shared" si="1"/>
        <v>0</v>
      </c>
      <c r="G97" s="2"/>
      <c r="H97" s="2"/>
      <c r="I97" s="2"/>
      <c r="J97" s="2"/>
      <c r="K97" s="2"/>
    </row>
    <row r="98" spans="1:11" ht="15.75" customHeight="1" x14ac:dyDescent="0.25">
      <c r="A98" s="39">
        <v>42</v>
      </c>
      <c r="B98" s="40" t="s">
        <v>161</v>
      </c>
      <c r="C98" s="41">
        <v>0</v>
      </c>
      <c r="D98" s="39" t="s">
        <v>93</v>
      </c>
      <c r="E98" s="83"/>
      <c r="F98" s="83">
        <f t="shared" si="1"/>
        <v>0</v>
      </c>
      <c r="G98" s="2"/>
      <c r="H98" s="2"/>
      <c r="I98" s="2"/>
      <c r="J98" s="2"/>
      <c r="K98" s="2"/>
    </row>
    <row r="99" spans="1:11" ht="15.75" customHeight="1" x14ac:dyDescent="0.25">
      <c r="A99" s="39">
        <v>43</v>
      </c>
      <c r="B99" s="40" t="s">
        <v>162</v>
      </c>
      <c r="C99" s="41">
        <v>50</v>
      </c>
      <c r="D99" s="39" t="s">
        <v>12</v>
      </c>
      <c r="E99" s="83"/>
      <c r="F99" s="83">
        <f t="shared" si="1"/>
        <v>0</v>
      </c>
      <c r="G99" s="2"/>
      <c r="H99" s="2"/>
      <c r="I99" s="2"/>
      <c r="J99" s="2"/>
      <c r="K99" s="2"/>
    </row>
    <row r="100" spans="1:11" ht="15.75" customHeight="1" x14ac:dyDescent="0.25">
      <c r="A100" s="39">
        <v>44</v>
      </c>
      <c r="B100" s="40" t="s">
        <v>163</v>
      </c>
      <c r="C100" s="41">
        <v>15</v>
      </c>
      <c r="D100" s="39" t="s">
        <v>12</v>
      </c>
      <c r="E100" s="83"/>
      <c r="F100" s="83">
        <f t="shared" si="1"/>
        <v>0</v>
      </c>
      <c r="G100" s="2"/>
      <c r="H100" s="2"/>
      <c r="I100" s="2"/>
      <c r="J100" s="2"/>
      <c r="K100" s="2"/>
    </row>
    <row r="101" spans="1:11" ht="15.75" customHeight="1" x14ac:dyDescent="0.25">
      <c r="A101" s="39">
        <v>45</v>
      </c>
      <c r="B101" s="40" t="s">
        <v>157</v>
      </c>
      <c r="C101" s="41">
        <v>0</v>
      </c>
      <c r="D101" s="39" t="s">
        <v>12</v>
      </c>
      <c r="E101" s="83"/>
      <c r="F101" s="83">
        <f t="shared" si="1"/>
        <v>0</v>
      </c>
      <c r="G101" s="2"/>
      <c r="H101" s="2"/>
      <c r="I101" s="2"/>
      <c r="J101" s="2"/>
      <c r="K101" s="2"/>
    </row>
    <row r="102" spans="1:11" ht="15.75" customHeight="1" x14ac:dyDescent="0.25">
      <c r="A102" s="39">
        <v>46</v>
      </c>
      <c r="B102" s="40" t="s">
        <v>149</v>
      </c>
      <c r="C102" s="41">
        <v>0</v>
      </c>
      <c r="D102" s="39" t="s">
        <v>12</v>
      </c>
      <c r="E102" s="83"/>
      <c r="F102" s="83">
        <f t="shared" si="1"/>
        <v>0</v>
      </c>
      <c r="G102" s="2"/>
      <c r="H102" s="2"/>
      <c r="I102" s="2"/>
      <c r="J102" s="2"/>
      <c r="K102" s="2"/>
    </row>
    <row r="103" spans="1:11" ht="15.75" customHeight="1" x14ac:dyDescent="0.25">
      <c r="A103" s="39">
        <v>47</v>
      </c>
      <c r="B103" s="40" t="s">
        <v>164</v>
      </c>
      <c r="C103" s="41">
        <v>20</v>
      </c>
      <c r="D103" s="39" t="s">
        <v>12</v>
      </c>
      <c r="E103" s="83"/>
      <c r="F103" s="83">
        <f t="shared" si="1"/>
        <v>0</v>
      </c>
      <c r="G103" s="2"/>
      <c r="H103" s="2"/>
      <c r="I103" s="2"/>
      <c r="J103" s="2"/>
      <c r="K103" s="2"/>
    </row>
    <row r="104" spans="1:11" ht="15.75" customHeight="1" x14ac:dyDescent="0.25">
      <c r="A104" s="39">
        <v>48</v>
      </c>
      <c r="B104" s="40" t="s">
        <v>165</v>
      </c>
      <c r="C104" s="41">
        <v>50</v>
      </c>
      <c r="D104" s="39" t="s">
        <v>12</v>
      </c>
      <c r="E104" s="83"/>
      <c r="F104" s="83">
        <f t="shared" si="1"/>
        <v>0</v>
      </c>
      <c r="G104" s="2"/>
      <c r="H104" s="2"/>
      <c r="I104" s="2"/>
      <c r="J104" s="2"/>
      <c r="K104" s="2"/>
    </row>
    <row r="105" spans="1:11" ht="15.75" customHeight="1" x14ac:dyDescent="0.25">
      <c r="A105" s="39">
        <v>49</v>
      </c>
      <c r="B105" s="40" t="s">
        <v>166</v>
      </c>
      <c r="C105" s="41">
        <v>0</v>
      </c>
      <c r="D105" s="39" t="s">
        <v>12</v>
      </c>
      <c r="E105" s="83"/>
      <c r="F105" s="83">
        <f t="shared" si="1"/>
        <v>0</v>
      </c>
      <c r="G105" s="2"/>
      <c r="H105" s="2"/>
      <c r="I105" s="2"/>
      <c r="J105" s="2"/>
      <c r="K105" s="2"/>
    </row>
    <row r="106" spans="1:11" ht="14.25" customHeight="1" x14ac:dyDescent="0.25">
      <c r="A106" s="154" t="s">
        <v>358</v>
      </c>
      <c r="B106" s="155"/>
      <c r="C106" s="155"/>
      <c r="D106" s="155"/>
      <c r="E106" s="156"/>
      <c r="F106" s="84">
        <f>SUM(F57:F105)</f>
        <v>0</v>
      </c>
      <c r="G106" s="2"/>
      <c r="H106" s="2"/>
      <c r="I106" s="2"/>
      <c r="J106" s="2"/>
      <c r="K106" s="2"/>
    </row>
    <row r="107" spans="1:11" ht="14.25" customHeight="1" x14ac:dyDescent="0.25">
      <c r="A107" s="121"/>
      <c r="B107" s="77"/>
      <c r="C107" s="77"/>
      <c r="D107" s="77"/>
      <c r="E107" s="77"/>
      <c r="F107" s="122"/>
      <c r="G107" s="2"/>
      <c r="H107" s="2"/>
      <c r="I107" s="2"/>
      <c r="J107" s="2"/>
      <c r="K107" s="2"/>
    </row>
    <row r="108" spans="1:11" ht="15.75" customHeight="1" x14ac:dyDescent="0.25">
      <c r="A108" s="142" t="s">
        <v>368</v>
      </c>
      <c r="B108" s="142"/>
      <c r="C108" s="142"/>
      <c r="D108" s="142"/>
      <c r="E108" s="142"/>
      <c r="F108" s="142"/>
      <c r="G108" s="2"/>
      <c r="H108" s="2"/>
      <c r="I108" s="2"/>
      <c r="J108" s="2"/>
      <c r="K108" s="2"/>
    </row>
    <row r="109" spans="1:11" ht="49.5" customHeight="1" x14ac:dyDescent="0.25">
      <c r="A109" s="104" t="s">
        <v>5</v>
      </c>
      <c r="B109" s="104" t="s">
        <v>6</v>
      </c>
      <c r="C109" s="104" t="s">
        <v>7</v>
      </c>
      <c r="D109" s="104" t="s">
        <v>8</v>
      </c>
      <c r="E109" s="104" t="s">
        <v>9</v>
      </c>
      <c r="F109" s="104" t="s">
        <v>10</v>
      </c>
      <c r="G109" s="2"/>
      <c r="H109" s="2"/>
      <c r="I109" s="2"/>
      <c r="J109" s="2"/>
      <c r="K109" s="2"/>
    </row>
    <row r="110" spans="1:11" ht="15.75" customHeight="1" x14ac:dyDescent="0.25">
      <c r="A110" s="62">
        <v>1</v>
      </c>
      <c r="B110" s="63" t="s">
        <v>118</v>
      </c>
      <c r="C110" s="65">
        <v>500</v>
      </c>
      <c r="D110" s="62" t="s">
        <v>12</v>
      </c>
      <c r="E110" s="90"/>
      <c r="F110" s="90">
        <f>C110*E110</f>
        <v>0</v>
      </c>
      <c r="G110" s="2"/>
      <c r="H110" s="2"/>
      <c r="I110" s="2"/>
      <c r="J110" s="2"/>
      <c r="K110" s="2"/>
    </row>
    <row r="111" spans="1:11" ht="15.75" customHeight="1" x14ac:dyDescent="0.25">
      <c r="A111" s="62">
        <v>2</v>
      </c>
      <c r="B111" s="63" t="s">
        <v>158</v>
      </c>
      <c r="C111" s="64">
        <v>40</v>
      </c>
      <c r="D111" s="62" t="s">
        <v>93</v>
      </c>
      <c r="E111" s="90"/>
      <c r="F111" s="90">
        <f t="shared" ref="F111:F153" si="2">C111*E111</f>
        <v>0</v>
      </c>
      <c r="G111" s="2"/>
      <c r="H111" s="2"/>
      <c r="I111" s="2"/>
      <c r="J111" s="2"/>
      <c r="K111" s="2"/>
    </row>
    <row r="112" spans="1:11" ht="15.75" customHeight="1" x14ac:dyDescent="0.25">
      <c r="A112" s="62">
        <v>3</v>
      </c>
      <c r="B112" s="63" t="s">
        <v>119</v>
      </c>
      <c r="C112" s="64">
        <v>70</v>
      </c>
      <c r="D112" s="62" t="s">
        <v>12</v>
      </c>
      <c r="E112" s="90"/>
      <c r="F112" s="90">
        <f t="shared" si="2"/>
        <v>0</v>
      </c>
      <c r="G112" s="2"/>
      <c r="H112" s="2"/>
      <c r="I112" s="2"/>
      <c r="J112" s="2"/>
      <c r="K112" s="2"/>
    </row>
    <row r="113" spans="1:11" ht="15.75" customHeight="1" x14ac:dyDescent="0.25">
      <c r="A113" s="62">
        <v>4</v>
      </c>
      <c r="B113" s="63" t="s">
        <v>121</v>
      </c>
      <c r="C113" s="64">
        <v>30</v>
      </c>
      <c r="D113" s="62" t="s">
        <v>93</v>
      </c>
      <c r="E113" s="90"/>
      <c r="F113" s="90">
        <f t="shared" si="2"/>
        <v>0</v>
      </c>
      <c r="G113" s="2"/>
      <c r="H113" s="2"/>
      <c r="I113" s="2"/>
      <c r="J113" s="2"/>
      <c r="K113" s="2"/>
    </row>
    <row r="114" spans="1:11" ht="15.75" customHeight="1" x14ac:dyDescent="0.25">
      <c r="A114" s="62">
        <v>5</v>
      </c>
      <c r="B114" s="63" t="s">
        <v>122</v>
      </c>
      <c r="C114" s="64">
        <v>6</v>
      </c>
      <c r="D114" s="62" t="s">
        <v>12</v>
      </c>
      <c r="E114" s="90"/>
      <c r="F114" s="90">
        <f t="shared" si="2"/>
        <v>0</v>
      </c>
      <c r="G114" s="2"/>
      <c r="H114" s="2"/>
      <c r="I114" s="2"/>
      <c r="J114" s="2"/>
      <c r="K114" s="2"/>
    </row>
    <row r="115" spans="1:11" ht="15.75" customHeight="1" x14ac:dyDescent="0.25">
      <c r="A115" s="62">
        <v>6</v>
      </c>
      <c r="B115" s="63" t="s">
        <v>123</v>
      </c>
      <c r="C115" s="64">
        <v>5</v>
      </c>
      <c r="D115" s="62" t="s">
        <v>12</v>
      </c>
      <c r="E115" s="90"/>
      <c r="F115" s="90">
        <f t="shared" si="2"/>
        <v>0</v>
      </c>
      <c r="G115" s="2"/>
      <c r="H115" s="2"/>
      <c r="I115" s="2"/>
      <c r="J115" s="2"/>
      <c r="K115" s="2"/>
    </row>
    <row r="116" spans="1:11" ht="15.75" customHeight="1" x14ac:dyDescent="0.25">
      <c r="A116" s="62">
        <v>7</v>
      </c>
      <c r="B116" s="63" t="s">
        <v>124</v>
      </c>
      <c r="C116" s="64">
        <v>12</v>
      </c>
      <c r="D116" s="62" t="s">
        <v>12</v>
      </c>
      <c r="E116" s="90"/>
      <c r="F116" s="90">
        <f t="shared" si="2"/>
        <v>0</v>
      </c>
      <c r="G116" s="2"/>
      <c r="H116" s="2"/>
      <c r="I116" s="2"/>
      <c r="J116" s="2"/>
      <c r="K116" s="2"/>
    </row>
    <row r="117" spans="1:11" ht="15.75" customHeight="1" x14ac:dyDescent="0.25">
      <c r="A117" s="62">
        <v>8</v>
      </c>
      <c r="B117" s="63" t="s">
        <v>125</v>
      </c>
      <c r="C117" s="64">
        <v>9</v>
      </c>
      <c r="D117" s="62" t="s">
        <v>12</v>
      </c>
      <c r="E117" s="90"/>
      <c r="F117" s="90">
        <f t="shared" si="2"/>
        <v>0</v>
      </c>
      <c r="G117" s="2"/>
      <c r="H117" s="2"/>
      <c r="I117" s="2"/>
      <c r="J117" s="2"/>
      <c r="K117" s="2"/>
    </row>
    <row r="118" spans="1:11" ht="15.75" customHeight="1" x14ac:dyDescent="0.25">
      <c r="A118" s="62">
        <v>9</v>
      </c>
      <c r="B118" s="63" t="s">
        <v>126</v>
      </c>
      <c r="C118" s="64">
        <v>100</v>
      </c>
      <c r="D118" s="62" t="s">
        <v>12</v>
      </c>
      <c r="E118" s="90"/>
      <c r="F118" s="90">
        <f t="shared" si="2"/>
        <v>0</v>
      </c>
      <c r="G118" s="2"/>
      <c r="H118" s="2"/>
      <c r="I118" s="2"/>
      <c r="J118" s="2"/>
      <c r="K118" s="2"/>
    </row>
    <row r="119" spans="1:11" ht="15.75" customHeight="1" x14ac:dyDescent="0.25">
      <c r="A119" s="62">
        <v>10</v>
      </c>
      <c r="B119" s="63" t="s">
        <v>127</v>
      </c>
      <c r="C119" s="65">
        <v>1200</v>
      </c>
      <c r="D119" s="62" t="s">
        <v>12</v>
      </c>
      <c r="E119" s="90"/>
      <c r="F119" s="90">
        <f t="shared" si="2"/>
        <v>0</v>
      </c>
      <c r="G119" s="2"/>
      <c r="H119" s="2"/>
      <c r="I119" s="2"/>
      <c r="J119" s="2"/>
      <c r="K119" s="2"/>
    </row>
    <row r="120" spans="1:11" ht="15.75" customHeight="1" x14ac:dyDescent="0.25">
      <c r="A120" s="62">
        <v>11</v>
      </c>
      <c r="B120" s="63" t="s">
        <v>128</v>
      </c>
      <c r="C120" s="64">
        <v>40</v>
      </c>
      <c r="D120" s="62" t="s">
        <v>93</v>
      </c>
      <c r="E120" s="90"/>
      <c r="F120" s="90">
        <f t="shared" si="2"/>
        <v>0</v>
      </c>
      <c r="G120" s="2"/>
      <c r="H120" s="2"/>
      <c r="I120" s="2"/>
      <c r="J120" s="2"/>
      <c r="K120" s="2"/>
    </row>
    <row r="121" spans="1:11" ht="15.75" customHeight="1" x14ac:dyDescent="0.25">
      <c r="A121" s="62">
        <v>12</v>
      </c>
      <c r="B121" s="63" t="s">
        <v>129</v>
      </c>
      <c r="C121" s="64">
        <v>70</v>
      </c>
      <c r="D121" s="62" t="s">
        <v>93</v>
      </c>
      <c r="E121" s="90"/>
      <c r="F121" s="90">
        <f t="shared" si="2"/>
        <v>0</v>
      </c>
      <c r="G121" s="2"/>
      <c r="H121" s="2"/>
      <c r="I121" s="2"/>
      <c r="J121" s="2"/>
      <c r="K121" s="2"/>
    </row>
    <row r="122" spans="1:11" ht="15.75" customHeight="1" x14ac:dyDescent="0.25">
      <c r="A122" s="62">
        <v>13</v>
      </c>
      <c r="B122" s="63" t="s">
        <v>130</v>
      </c>
      <c r="C122" s="64">
        <v>30</v>
      </c>
      <c r="D122" s="62" t="s">
        <v>12</v>
      </c>
      <c r="E122" s="90"/>
      <c r="F122" s="90">
        <f t="shared" si="2"/>
        <v>0</v>
      </c>
      <c r="G122" s="2"/>
      <c r="H122" s="2"/>
      <c r="I122" s="2"/>
      <c r="J122" s="2"/>
      <c r="K122" s="2"/>
    </row>
    <row r="123" spans="1:11" ht="15.75" customHeight="1" x14ac:dyDescent="0.25">
      <c r="A123" s="62">
        <v>14</v>
      </c>
      <c r="B123" s="63" t="s">
        <v>131</v>
      </c>
      <c r="C123" s="64">
        <v>100</v>
      </c>
      <c r="D123" s="62" t="s">
        <v>12</v>
      </c>
      <c r="E123" s="90"/>
      <c r="F123" s="90">
        <f t="shared" si="2"/>
        <v>0</v>
      </c>
      <c r="G123" s="2"/>
      <c r="H123" s="2"/>
      <c r="I123" s="2"/>
      <c r="J123" s="2"/>
      <c r="K123" s="2"/>
    </row>
    <row r="124" spans="1:11" ht="15.75" customHeight="1" x14ac:dyDescent="0.25">
      <c r="A124" s="62">
        <v>15</v>
      </c>
      <c r="B124" s="63" t="s">
        <v>133</v>
      </c>
      <c r="C124" s="64">
        <v>50</v>
      </c>
      <c r="D124" s="62" t="s">
        <v>93</v>
      </c>
      <c r="E124" s="90"/>
      <c r="F124" s="90">
        <f t="shared" si="2"/>
        <v>0</v>
      </c>
      <c r="G124" s="2"/>
      <c r="H124" s="2"/>
      <c r="I124" s="2"/>
      <c r="J124" s="2"/>
      <c r="K124" s="2"/>
    </row>
    <row r="125" spans="1:11" ht="15.75" customHeight="1" x14ac:dyDescent="0.25">
      <c r="A125" s="62">
        <v>16</v>
      </c>
      <c r="B125" s="63" t="s">
        <v>155</v>
      </c>
      <c r="C125" s="64">
        <v>30</v>
      </c>
      <c r="D125" s="62" t="s">
        <v>93</v>
      </c>
      <c r="E125" s="90"/>
      <c r="F125" s="90">
        <f t="shared" si="2"/>
        <v>0</v>
      </c>
      <c r="G125" s="2"/>
      <c r="H125" s="2"/>
      <c r="I125" s="2"/>
      <c r="J125" s="2"/>
      <c r="K125" s="2"/>
    </row>
    <row r="126" spans="1:11" ht="15.75" customHeight="1" x14ac:dyDescent="0.25">
      <c r="A126" s="62">
        <v>17</v>
      </c>
      <c r="B126" s="63" t="s">
        <v>151</v>
      </c>
      <c r="C126" s="64">
        <v>60</v>
      </c>
      <c r="D126" s="62" t="s">
        <v>12</v>
      </c>
      <c r="E126" s="90"/>
      <c r="F126" s="90">
        <f t="shared" si="2"/>
        <v>0</v>
      </c>
      <c r="G126" s="2"/>
      <c r="H126" s="2"/>
      <c r="I126" s="2"/>
      <c r="J126" s="2"/>
      <c r="K126" s="2"/>
    </row>
    <row r="127" spans="1:11" ht="15.75" customHeight="1" x14ac:dyDescent="0.25">
      <c r="A127" s="62">
        <v>18</v>
      </c>
      <c r="B127" s="63" t="s">
        <v>134</v>
      </c>
      <c r="C127" s="64">
        <v>200</v>
      </c>
      <c r="D127" s="62" t="s">
        <v>12</v>
      </c>
      <c r="E127" s="90"/>
      <c r="F127" s="90">
        <f t="shared" si="2"/>
        <v>0</v>
      </c>
      <c r="G127" s="2"/>
      <c r="H127" s="2"/>
      <c r="I127" s="2"/>
      <c r="J127" s="2"/>
      <c r="K127" s="2"/>
    </row>
    <row r="128" spans="1:11" ht="15.75" customHeight="1" x14ac:dyDescent="0.25">
      <c r="A128" s="62">
        <v>19</v>
      </c>
      <c r="B128" s="63" t="s">
        <v>135</v>
      </c>
      <c r="C128" s="64">
        <v>300</v>
      </c>
      <c r="D128" s="62" t="s">
        <v>12</v>
      </c>
      <c r="E128" s="90"/>
      <c r="F128" s="90">
        <f t="shared" si="2"/>
        <v>0</v>
      </c>
      <c r="G128" s="2"/>
      <c r="H128" s="2"/>
      <c r="I128" s="2"/>
      <c r="J128" s="2"/>
      <c r="K128" s="2"/>
    </row>
    <row r="129" spans="1:11" ht="15.75" customHeight="1" x14ac:dyDescent="0.25">
      <c r="A129" s="62">
        <v>20</v>
      </c>
      <c r="B129" s="63" t="s">
        <v>153</v>
      </c>
      <c r="C129" s="64">
        <v>160</v>
      </c>
      <c r="D129" s="62" t="s">
        <v>12</v>
      </c>
      <c r="E129" s="90"/>
      <c r="F129" s="90">
        <f t="shared" si="2"/>
        <v>0</v>
      </c>
      <c r="G129" s="2"/>
      <c r="H129" s="2"/>
      <c r="I129" s="2"/>
      <c r="J129" s="2"/>
      <c r="K129" s="2"/>
    </row>
    <row r="130" spans="1:11" ht="15.75" customHeight="1" x14ac:dyDescent="0.25">
      <c r="A130" s="62">
        <v>21</v>
      </c>
      <c r="B130" s="63" t="s">
        <v>136</v>
      </c>
      <c r="C130" s="64">
        <v>30</v>
      </c>
      <c r="D130" s="62" t="s">
        <v>12</v>
      </c>
      <c r="E130" s="90"/>
      <c r="F130" s="90">
        <f t="shared" si="2"/>
        <v>0</v>
      </c>
      <c r="G130" s="2"/>
      <c r="H130" s="2"/>
      <c r="I130" s="2"/>
      <c r="J130" s="2"/>
      <c r="K130" s="2"/>
    </row>
    <row r="131" spans="1:11" ht="15.75" customHeight="1" x14ac:dyDescent="0.25">
      <c r="A131" s="62">
        <v>22</v>
      </c>
      <c r="B131" s="63" t="s">
        <v>137</v>
      </c>
      <c r="C131" s="64">
        <v>60</v>
      </c>
      <c r="D131" s="62" t="s">
        <v>12</v>
      </c>
      <c r="E131" s="90"/>
      <c r="F131" s="90">
        <f t="shared" si="2"/>
        <v>0</v>
      </c>
      <c r="G131" s="2"/>
      <c r="H131" s="2"/>
      <c r="I131" s="2"/>
      <c r="J131" s="2"/>
      <c r="K131" s="2"/>
    </row>
    <row r="132" spans="1:11" ht="15.75" customHeight="1" x14ac:dyDescent="0.25">
      <c r="A132" s="62">
        <v>23</v>
      </c>
      <c r="B132" s="63" t="s">
        <v>138</v>
      </c>
      <c r="C132" s="64">
        <v>10</v>
      </c>
      <c r="D132" s="62" t="s">
        <v>12</v>
      </c>
      <c r="E132" s="90"/>
      <c r="F132" s="90">
        <f t="shared" si="2"/>
        <v>0</v>
      </c>
      <c r="G132" s="2"/>
      <c r="H132" s="2"/>
      <c r="I132" s="2"/>
      <c r="J132" s="2"/>
      <c r="K132" s="2"/>
    </row>
    <row r="133" spans="1:11" ht="15.75" customHeight="1" x14ac:dyDescent="0.25">
      <c r="A133" s="62">
        <v>24</v>
      </c>
      <c r="B133" s="63" t="s">
        <v>139</v>
      </c>
      <c r="C133" s="64">
        <v>25</v>
      </c>
      <c r="D133" s="62" t="s">
        <v>12</v>
      </c>
      <c r="E133" s="90"/>
      <c r="F133" s="90">
        <f t="shared" si="2"/>
        <v>0</v>
      </c>
      <c r="G133" s="2"/>
      <c r="H133" s="2"/>
      <c r="I133" s="2"/>
      <c r="J133" s="2"/>
      <c r="K133" s="2"/>
    </row>
    <row r="134" spans="1:11" ht="15.75" customHeight="1" x14ac:dyDescent="0.25">
      <c r="A134" s="62">
        <v>25</v>
      </c>
      <c r="B134" s="63" t="s">
        <v>140</v>
      </c>
      <c r="C134" s="64">
        <v>80</v>
      </c>
      <c r="D134" s="62" t="s">
        <v>12</v>
      </c>
      <c r="E134" s="90"/>
      <c r="F134" s="90">
        <f t="shared" si="2"/>
        <v>0</v>
      </c>
      <c r="G134" s="2"/>
      <c r="H134" s="2"/>
      <c r="I134" s="2"/>
      <c r="J134" s="2"/>
      <c r="K134" s="2"/>
    </row>
    <row r="135" spans="1:11" ht="15.75" customHeight="1" x14ac:dyDescent="0.25">
      <c r="A135" s="62">
        <v>26</v>
      </c>
      <c r="B135" s="63" t="s">
        <v>141</v>
      </c>
      <c r="C135" s="64">
        <v>110</v>
      </c>
      <c r="D135" s="62" t="s">
        <v>12</v>
      </c>
      <c r="E135" s="90"/>
      <c r="F135" s="90">
        <f t="shared" si="2"/>
        <v>0</v>
      </c>
      <c r="G135" s="2"/>
      <c r="H135" s="2"/>
      <c r="I135" s="2"/>
      <c r="J135" s="2"/>
      <c r="K135" s="2"/>
    </row>
    <row r="136" spans="1:11" ht="15.75" customHeight="1" x14ac:dyDescent="0.25">
      <c r="A136" s="62">
        <v>27</v>
      </c>
      <c r="B136" s="63" t="s">
        <v>142</v>
      </c>
      <c r="C136" s="64">
        <v>100</v>
      </c>
      <c r="D136" s="62" t="s">
        <v>12</v>
      </c>
      <c r="E136" s="90"/>
      <c r="F136" s="90">
        <f t="shared" si="2"/>
        <v>0</v>
      </c>
      <c r="G136" s="2"/>
      <c r="H136" s="2"/>
      <c r="I136" s="2"/>
      <c r="J136" s="2"/>
      <c r="K136" s="2"/>
    </row>
    <row r="137" spans="1:11" ht="15.75" customHeight="1" x14ac:dyDescent="0.25">
      <c r="A137" s="62">
        <v>28</v>
      </c>
      <c r="B137" s="63" t="s">
        <v>143</v>
      </c>
      <c r="C137" s="64">
        <v>150</v>
      </c>
      <c r="D137" s="62" t="s">
        <v>93</v>
      </c>
      <c r="E137" s="90"/>
      <c r="F137" s="90">
        <f t="shared" si="2"/>
        <v>0</v>
      </c>
      <c r="G137" s="2"/>
      <c r="H137" s="2"/>
      <c r="I137" s="2"/>
      <c r="J137" s="2"/>
      <c r="K137" s="2"/>
    </row>
    <row r="138" spans="1:11" ht="15.75" customHeight="1" x14ac:dyDescent="0.25">
      <c r="A138" s="62">
        <v>29</v>
      </c>
      <c r="B138" s="63" t="s">
        <v>144</v>
      </c>
      <c r="C138" s="64">
        <v>50</v>
      </c>
      <c r="D138" s="62" t="s">
        <v>93</v>
      </c>
      <c r="E138" s="90"/>
      <c r="F138" s="90">
        <f t="shared" si="2"/>
        <v>0</v>
      </c>
      <c r="G138" s="2"/>
      <c r="H138" s="2"/>
      <c r="I138" s="2"/>
      <c r="J138" s="2"/>
      <c r="K138" s="2"/>
    </row>
    <row r="139" spans="1:11" ht="15.75" customHeight="1" x14ac:dyDescent="0.25">
      <c r="A139" s="62">
        <v>30</v>
      </c>
      <c r="B139" s="63" t="s">
        <v>145</v>
      </c>
      <c r="C139" s="64">
        <v>50</v>
      </c>
      <c r="D139" s="62" t="s">
        <v>93</v>
      </c>
      <c r="E139" s="90"/>
      <c r="F139" s="90">
        <f t="shared" si="2"/>
        <v>0</v>
      </c>
      <c r="G139" s="2"/>
      <c r="H139" s="2"/>
      <c r="I139" s="2"/>
      <c r="J139" s="2"/>
      <c r="K139" s="2"/>
    </row>
    <row r="140" spans="1:11" ht="15.75" customHeight="1" x14ac:dyDescent="0.25">
      <c r="A140" s="62">
        <v>31</v>
      </c>
      <c r="B140" s="63" t="s">
        <v>146</v>
      </c>
      <c r="C140" s="64">
        <v>80</v>
      </c>
      <c r="D140" s="62" t="s">
        <v>12</v>
      </c>
      <c r="E140" s="90"/>
      <c r="F140" s="90">
        <f t="shared" si="2"/>
        <v>0</v>
      </c>
      <c r="G140" s="2"/>
      <c r="H140" s="2"/>
      <c r="I140" s="2"/>
      <c r="J140" s="2"/>
      <c r="K140" s="2"/>
    </row>
    <row r="141" spans="1:11" ht="15.75" customHeight="1" x14ac:dyDescent="0.25">
      <c r="A141" s="62">
        <v>32</v>
      </c>
      <c r="B141" s="63" t="s">
        <v>147</v>
      </c>
      <c r="C141" s="64">
        <v>240</v>
      </c>
      <c r="D141" s="62" t="s">
        <v>93</v>
      </c>
      <c r="E141" s="90"/>
      <c r="F141" s="90">
        <f t="shared" si="2"/>
        <v>0</v>
      </c>
      <c r="G141" s="2"/>
      <c r="H141" s="2"/>
      <c r="I141" s="2"/>
      <c r="J141" s="2"/>
      <c r="K141" s="2"/>
    </row>
    <row r="142" spans="1:11" ht="15.75" customHeight="1" x14ac:dyDescent="0.25">
      <c r="A142" s="62">
        <v>33</v>
      </c>
      <c r="B142" s="63" t="s">
        <v>148</v>
      </c>
      <c r="C142" s="65">
        <v>1800</v>
      </c>
      <c r="D142" s="62" t="s">
        <v>12</v>
      </c>
      <c r="E142" s="90"/>
      <c r="F142" s="90">
        <f t="shared" si="2"/>
        <v>0</v>
      </c>
      <c r="G142" s="2"/>
      <c r="H142" s="2"/>
      <c r="I142" s="2"/>
      <c r="J142" s="2"/>
      <c r="K142" s="2"/>
    </row>
    <row r="143" spans="1:11" ht="15.75" customHeight="1" x14ac:dyDescent="0.25">
      <c r="A143" s="62">
        <v>34</v>
      </c>
      <c r="B143" s="63" t="s">
        <v>154</v>
      </c>
      <c r="C143" s="64">
        <v>40</v>
      </c>
      <c r="D143" s="62" t="s">
        <v>12</v>
      </c>
      <c r="E143" s="90"/>
      <c r="F143" s="90">
        <f t="shared" si="2"/>
        <v>0</v>
      </c>
      <c r="G143" s="2"/>
      <c r="H143" s="2"/>
      <c r="I143" s="2"/>
      <c r="J143" s="2"/>
      <c r="K143" s="2"/>
    </row>
    <row r="144" spans="1:11" ht="15.75" customHeight="1" x14ac:dyDescent="0.25">
      <c r="A144" s="62">
        <v>35</v>
      </c>
      <c r="B144" s="63" t="s">
        <v>159</v>
      </c>
      <c r="C144" s="64">
        <v>5</v>
      </c>
      <c r="D144" s="62" t="s">
        <v>12</v>
      </c>
      <c r="E144" s="90"/>
      <c r="F144" s="90">
        <f t="shared" si="2"/>
        <v>0</v>
      </c>
      <c r="G144" s="2"/>
      <c r="H144" s="2"/>
      <c r="I144" s="2"/>
      <c r="J144" s="2"/>
      <c r="K144" s="2"/>
    </row>
    <row r="145" spans="1:11" ht="15.75" customHeight="1" x14ac:dyDescent="0.25">
      <c r="A145" s="62">
        <v>36</v>
      </c>
      <c r="B145" s="63" t="s">
        <v>167</v>
      </c>
      <c r="C145" s="64">
        <v>12</v>
      </c>
      <c r="D145" s="62" t="s">
        <v>12</v>
      </c>
      <c r="E145" s="90"/>
      <c r="F145" s="90">
        <f t="shared" si="2"/>
        <v>0</v>
      </c>
      <c r="G145" s="2"/>
      <c r="H145" s="2"/>
      <c r="I145" s="2"/>
      <c r="J145" s="2"/>
      <c r="K145" s="2"/>
    </row>
    <row r="146" spans="1:11" ht="15.75" customHeight="1" x14ac:dyDescent="0.25">
      <c r="A146" s="62">
        <v>37</v>
      </c>
      <c r="B146" s="63" t="s">
        <v>168</v>
      </c>
      <c r="C146" s="64">
        <v>20</v>
      </c>
      <c r="D146" s="62"/>
      <c r="E146" s="90"/>
      <c r="F146" s="90">
        <f t="shared" si="2"/>
        <v>0</v>
      </c>
      <c r="G146" s="2"/>
      <c r="H146" s="2"/>
      <c r="I146" s="2"/>
      <c r="J146" s="2"/>
      <c r="K146" s="2"/>
    </row>
    <row r="147" spans="1:11" ht="15.75" customHeight="1" x14ac:dyDescent="0.25">
      <c r="A147" s="62">
        <v>38</v>
      </c>
      <c r="B147" s="63" t="s">
        <v>156</v>
      </c>
      <c r="C147" s="64">
        <v>30</v>
      </c>
      <c r="D147" s="62" t="s">
        <v>12</v>
      </c>
      <c r="E147" s="90"/>
      <c r="F147" s="90">
        <f t="shared" si="2"/>
        <v>0</v>
      </c>
      <c r="G147" s="2"/>
      <c r="H147" s="2"/>
      <c r="I147" s="2"/>
      <c r="J147" s="2"/>
      <c r="K147" s="2"/>
    </row>
    <row r="148" spans="1:11" ht="15.75" customHeight="1" x14ac:dyDescent="0.25">
      <c r="A148" s="62">
        <v>39</v>
      </c>
      <c r="B148" s="63" t="s">
        <v>376</v>
      </c>
      <c r="C148" s="64">
        <v>0</v>
      </c>
      <c r="D148" s="62" t="s">
        <v>93</v>
      </c>
      <c r="E148" s="90"/>
      <c r="F148" s="90">
        <f t="shared" si="2"/>
        <v>0</v>
      </c>
      <c r="G148" s="2"/>
      <c r="H148" s="2"/>
      <c r="I148" s="2"/>
      <c r="J148" s="2"/>
      <c r="K148" s="2"/>
    </row>
    <row r="149" spans="1:11" ht="15.75" customHeight="1" x14ac:dyDescent="0.25">
      <c r="A149" s="62">
        <v>40</v>
      </c>
      <c r="B149" s="63" t="s">
        <v>377</v>
      </c>
      <c r="C149" s="64">
        <v>70</v>
      </c>
      <c r="D149" s="62" t="s">
        <v>12</v>
      </c>
      <c r="E149" s="90"/>
      <c r="F149" s="90">
        <f t="shared" si="2"/>
        <v>0</v>
      </c>
      <c r="G149" s="2"/>
      <c r="H149" s="2"/>
      <c r="I149" s="2"/>
      <c r="J149" s="2"/>
      <c r="K149" s="2"/>
    </row>
    <row r="150" spans="1:11" ht="15.75" customHeight="1" x14ac:dyDescent="0.25">
      <c r="A150" s="62">
        <v>41</v>
      </c>
      <c r="B150" s="63" t="s">
        <v>378</v>
      </c>
      <c r="C150" s="64">
        <v>0</v>
      </c>
      <c r="D150" s="62" t="s">
        <v>12</v>
      </c>
      <c r="E150" s="90"/>
      <c r="F150" s="90">
        <f t="shared" si="2"/>
        <v>0</v>
      </c>
      <c r="G150" s="2"/>
      <c r="H150" s="2"/>
      <c r="I150" s="2"/>
      <c r="J150" s="2"/>
      <c r="K150" s="2"/>
    </row>
    <row r="151" spans="1:11" ht="15.75" customHeight="1" x14ac:dyDescent="0.25">
      <c r="A151" s="62">
        <v>42</v>
      </c>
      <c r="B151" s="63" t="s">
        <v>379</v>
      </c>
      <c r="C151" s="64">
        <v>0</v>
      </c>
      <c r="D151" s="62" t="s">
        <v>12</v>
      </c>
      <c r="E151" s="90"/>
      <c r="F151" s="90">
        <f t="shared" si="2"/>
        <v>0</v>
      </c>
      <c r="G151" s="2"/>
      <c r="H151" s="2"/>
      <c r="I151" s="2"/>
      <c r="J151" s="2"/>
      <c r="K151" s="2"/>
    </row>
    <row r="152" spans="1:11" ht="15.75" customHeight="1" x14ac:dyDescent="0.25">
      <c r="A152" s="62">
        <v>43</v>
      </c>
      <c r="B152" s="63" t="s">
        <v>380</v>
      </c>
      <c r="C152" s="64">
        <v>0</v>
      </c>
      <c r="D152" s="62" t="s">
        <v>93</v>
      </c>
      <c r="E152" s="90"/>
      <c r="F152" s="90">
        <f t="shared" si="2"/>
        <v>0</v>
      </c>
      <c r="G152" s="2"/>
      <c r="H152" s="2"/>
      <c r="I152" s="2"/>
      <c r="J152" s="2"/>
      <c r="K152" s="2"/>
    </row>
    <row r="153" spans="1:11" ht="15.75" customHeight="1" x14ac:dyDescent="0.25">
      <c r="A153" s="62">
        <v>44</v>
      </c>
      <c r="B153" s="63" t="s">
        <v>381</v>
      </c>
      <c r="C153" s="64">
        <v>80</v>
      </c>
      <c r="D153" s="62" t="s">
        <v>12</v>
      </c>
      <c r="E153" s="90"/>
      <c r="F153" s="90">
        <f t="shared" si="2"/>
        <v>0</v>
      </c>
      <c r="G153" s="2"/>
      <c r="H153" s="2"/>
      <c r="I153" s="2"/>
      <c r="J153" s="2"/>
      <c r="K153" s="2"/>
    </row>
    <row r="154" spans="1:11" ht="15.75" customHeight="1" x14ac:dyDescent="0.25">
      <c r="A154" s="158" t="s">
        <v>369</v>
      </c>
      <c r="B154" s="158"/>
      <c r="C154" s="158"/>
      <c r="D154" s="158"/>
      <c r="E154" s="159"/>
      <c r="F154" s="82">
        <f>SUM(F110:F153)</f>
        <v>0</v>
      </c>
      <c r="G154" s="2"/>
      <c r="H154" s="2"/>
      <c r="I154" s="2"/>
      <c r="J154" s="2"/>
      <c r="K154" s="2"/>
    </row>
    <row r="155" spans="1:11" ht="30.75" customHeight="1" x14ac:dyDescent="0.25">
      <c r="A155" s="2"/>
      <c r="B155" s="2"/>
      <c r="C155" s="2"/>
      <c r="D155" s="2"/>
      <c r="E155" s="2"/>
      <c r="F155" s="93"/>
      <c r="G155" s="2"/>
      <c r="H155" s="2"/>
      <c r="I155" s="2"/>
      <c r="J155" s="2"/>
      <c r="K155" s="2"/>
    </row>
    <row r="156" spans="1:11" ht="15.75" customHeight="1" x14ac:dyDescent="0.25">
      <c r="A156" s="160" t="s">
        <v>41</v>
      </c>
      <c r="B156" s="126"/>
      <c r="C156" s="126"/>
      <c r="D156" s="126"/>
      <c r="E156" s="126"/>
      <c r="F156" s="127"/>
      <c r="G156" s="2"/>
      <c r="H156" s="2"/>
      <c r="I156" s="2"/>
      <c r="J156" s="2"/>
      <c r="K156" s="2"/>
    </row>
    <row r="157" spans="1:11" ht="46.5" customHeight="1" x14ac:dyDescent="0.25">
      <c r="A157" s="18" t="s">
        <v>5</v>
      </c>
      <c r="B157" s="18" t="s">
        <v>6</v>
      </c>
      <c r="C157" s="18" t="s">
        <v>7</v>
      </c>
      <c r="D157" s="18" t="s">
        <v>8</v>
      </c>
      <c r="E157" s="18" t="s">
        <v>9</v>
      </c>
      <c r="F157" s="21" t="s">
        <v>10</v>
      </c>
      <c r="G157" s="2"/>
      <c r="H157" s="2"/>
      <c r="I157" s="2"/>
      <c r="J157" s="2"/>
      <c r="K157" s="2"/>
    </row>
    <row r="158" spans="1:11" ht="15.75" customHeight="1" x14ac:dyDescent="0.25">
      <c r="A158" s="10">
        <v>1</v>
      </c>
      <c r="B158" s="11" t="s">
        <v>118</v>
      </c>
      <c r="C158" s="12">
        <v>700</v>
      </c>
      <c r="D158" s="10" t="s">
        <v>12</v>
      </c>
      <c r="E158" s="85"/>
      <c r="F158" s="85">
        <f>C158*E158</f>
        <v>0</v>
      </c>
      <c r="G158" s="2"/>
      <c r="H158" s="2"/>
      <c r="I158" s="2"/>
      <c r="J158" s="2"/>
      <c r="K158" s="2"/>
    </row>
    <row r="159" spans="1:11" ht="15.75" customHeight="1" x14ac:dyDescent="0.25">
      <c r="A159" s="10">
        <v>2</v>
      </c>
      <c r="B159" s="11" t="s">
        <v>158</v>
      </c>
      <c r="C159" s="12">
        <v>5</v>
      </c>
      <c r="D159" s="10" t="s">
        <v>93</v>
      </c>
      <c r="E159" s="85"/>
      <c r="F159" s="85">
        <f t="shared" ref="F159:F207" si="3">C159*E159</f>
        <v>0</v>
      </c>
      <c r="G159" s="2"/>
      <c r="H159" s="2"/>
      <c r="I159" s="2"/>
      <c r="J159" s="2"/>
      <c r="K159" s="2"/>
    </row>
    <row r="160" spans="1:11" ht="15.75" customHeight="1" x14ac:dyDescent="0.25">
      <c r="A160" s="10">
        <v>3</v>
      </c>
      <c r="B160" s="11" t="s">
        <v>159</v>
      </c>
      <c r="C160" s="12">
        <v>5</v>
      </c>
      <c r="D160" s="10" t="s">
        <v>12</v>
      </c>
      <c r="E160" s="85"/>
      <c r="F160" s="85">
        <f t="shared" si="3"/>
        <v>0</v>
      </c>
      <c r="G160" s="2"/>
      <c r="H160" s="2"/>
      <c r="I160" s="2"/>
      <c r="J160" s="2"/>
      <c r="K160" s="2"/>
    </row>
    <row r="161" spans="1:11" ht="15.75" customHeight="1" x14ac:dyDescent="0.25">
      <c r="A161" s="10">
        <v>4</v>
      </c>
      <c r="B161" s="11" t="s">
        <v>119</v>
      </c>
      <c r="C161" s="12">
        <v>320</v>
      </c>
      <c r="D161" s="10" t="s">
        <v>12</v>
      </c>
      <c r="E161" s="85"/>
      <c r="F161" s="85">
        <f t="shared" si="3"/>
        <v>0</v>
      </c>
      <c r="G161" s="2"/>
      <c r="H161" s="2"/>
      <c r="I161" s="2"/>
      <c r="J161" s="2"/>
      <c r="K161" s="2"/>
    </row>
    <row r="162" spans="1:11" ht="15.75" customHeight="1" x14ac:dyDescent="0.25">
      <c r="A162" s="10">
        <v>5</v>
      </c>
      <c r="B162" s="11" t="s">
        <v>120</v>
      </c>
      <c r="C162" s="12">
        <v>480</v>
      </c>
      <c r="D162" s="10" t="s">
        <v>12</v>
      </c>
      <c r="E162" s="85"/>
      <c r="F162" s="85">
        <f t="shared" si="3"/>
        <v>0</v>
      </c>
      <c r="G162" s="2"/>
      <c r="H162" s="2"/>
      <c r="I162" s="2"/>
      <c r="J162" s="2"/>
      <c r="K162" s="2"/>
    </row>
    <row r="163" spans="1:11" ht="15.75" customHeight="1" x14ac:dyDescent="0.25">
      <c r="A163" s="10">
        <v>6</v>
      </c>
      <c r="B163" s="11" t="s">
        <v>121</v>
      </c>
      <c r="C163" s="12">
        <v>20</v>
      </c>
      <c r="D163" s="10" t="s">
        <v>93</v>
      </c>
      <c r="E163" s="85"/>
      <c r="F163" s="85">
        <f t="shared" si="3"/>
        <v>0</v>
      </c>
      <c r="G163" s="2"/>
      <c r="H163" s="2"/>
      <c r="I163" s="2"/>
      <c r="J163" s="2"/>
      <c r="K163" s="2"/>
    </row>
    <row r="164" spans="1:11" ht="15.75" customHeight="1" x14ac:dyDescent="0.25">
      <c r="A164" s="10">
        <v>7</v>
      </c>
      <c r="B164" s="11" t="s">
        <v>122</v>
      </c>
      <c r="C164" s="12">
        <v>95</v>
      </c>
      <c r="D164" s="10" t="s">
        <v>12</v>
      </c>
      <c r="E164" s="85"/>
      <c r="F164" s="85">
        <f t="shared" si="3"/>
        <v>0</v>
      </c>
      <c r="G164" s="2"/>
      <c r="H164" s="2"/>
      <c r="I164" s="2"/>
      <c r="J164" s="2"/>
      <c r="K164" s="2"/>
    </row>
    <row r="165" spans="1:11" ht="15.75" customHeight="1" x14ac:dyDescent="0.25">
      <c r="A165" s="10">
        <v>8</v>
      </c>
      <c r="B165" s="11" t="s">
        <v>123</v>
      </c>
      <c r="C165" s="12">
        <v>25</v>
      </c>
      <c r="D165" s="10" t="s">
        <v>12</v>
      </c>
      <c r="E165" s="85"/>
      <c r="F165" s="85">
        <f t="shared" si="3"/>
        <v>0</v>
      </c>
      <c r="G165" s="2"/>
      <c r="H165" s="2"/>
      <c r="I165" s="2"/>
      <c r="J165" s="2"/>
      <c r="K165" s="2"/>
    </row>
    <row r="166" spans="1:11" ht="15.75" customHeight="1" x14ac:dyDescent="0.25">
      <c r="A166" s="10">
        <v>9</v>
      </c>
      <c r="B166" s="11" t="s">
        <v>124</v>
      </c>
      <c r="C166" s="12">
        <v>8</v>
      </c>
      <c r="D166" s="10" t="s">
        <v>12</v>
      </c>
      <c r="E166" s="85"/>
      <c r="F166" s="85">
        <f t="shared" si="3"/>
        <v>0</v>
      </c>
      <c r="G166" s="2"/>
      <c r="H166" s="2"/>
      <c r="I166" s="2"/>
      <c r="J166" s="2"/>
      <c r="K166" s="2"/>
    </row>
    <row r="167" spans="1:11" ht="15.75" customHeight="1" x14ac:dyDescent="0.25">
      <c r="A167" s="10">
        <v>10</v>
      </c>
      <c r="B167" s="11" t="s">
        <v>126</v>
      </c>
      <c r="C167" s="12">
        <v>90</v>
      </c>
      <c r="D167" s="10" t="s">
        <v>12</v>
      </c>
      <c r="E167" s="85"/>
      <c r="F167" s="85">
        <f t="shared" si="3"/>
        <v>0</v>
      </c>
      <c r="G167" s="2"/>
      <c r="H167" s="2"/>
      <c r="I167" s="2"/>
      <c r="J167" s="2"/>
      <c r="K167" s="2"/>
    </row>
    <row r="168" spans="1:11" ht="15.75" customHeight="1" x14ac:dyDescent="0.25">
      <c r="A168" s="10">
        <v>11</v>
      </c>
      <c r="B168" s="11" t="s">
        <v>127</v>
      </c>
      <c r="C168" s="12">
        <v>1330</v>
      </c>
      <c r="D168" s="10" t="s">
        <v>12</v>
      </c>
      <c r="E168" s="85"/>
      <c r="F168" s="85">
        <f t="shared" si="3"/>
        <v>0</v>
      </c>
      <c r="G168" s="2"/>
      <c r="H168" s="2"/>
      <c r="I168" s="2"/>
      <c r="J168" s="2"/>
      <c r="K168" s="2"/>
    </row>
    <row r="169" spans="1:11" ht="15.75" customHeight="1" x14ac:dyDescent="0.25">
      <c r="A169" s="10">
        <v>12</v>
      </c>
      <c r="B169" s="11" t="s">
        <v>128</v>
      </c>
      <c r="C169" s="12">
        <v>5</v>
      </c>
      <c r="D169" s="10" t="s">
        <v>93</v>
      </c>
      <c r="E169" s="85"/>
      <c r="F169" s="85">
        <f t="shared" si="3"/>
        <v>0</v>
      </c>
      <c r="G169" s="2"/>
      <c r="H169" s="2"/>
      <c r="I169" s="2"/>
      <c r="J169" s="2"/>
      <c r="K169" s="2"/>
    </row>
    <row r="170" spans="1:11" ht="15.75" customHeight="1" x14ac:dyDescent="0.25">
      <c r="A170" s="10">
        <v>13</v>
      </c>
      <c r="B170" s="11" t="s">
        <v>129</v>
      </c>
      <c r="C170" s="12">
        <v>120</v>
      </c>
      <c r="D170" s="10" t="s">
        <v>93</v>
      </c>
      <c r="E170" s="85"/>
      <c r="F170" s="85">
        <f t="shared" si="3"/>
        <v>0</v>
      </c>
      <c r="G170" s="2"/>
      <c r="H170" s="2"/>
      <c r="I170" s="2"/>
      <c r="J170" s="2"/>
      <c r="K170" s="2"/>
    </row>
    <row r="171" spans="1:11" ht="15.75" customHeight="1" x14ac:dyDescent="0.25">
      <c r="A171" s="10">
        <v>14</v>
      </c>
      <c r="B171" s="11" t="s">
        <v>130</v>
      </c>
      <c r="C171" s="12">
        <v>30</v>
      </c>
      <c r="D171" s="10" t="s">
        <v>12</v>
      </c>
      <c r="E171" s="85"/>
      <c r="F171" s="85">
        <f t="shared" si="3"/>
        <v>0</v>
      </c>
      <c r="G171" s="2"/>
      <c r="H171" s="2"/>
      <c r="I171" s="2"/>
      <c r="J171" s="2"/>
      <c r="K171" s="2"/>
    </row>
    <row r="172" spans="1:11" ht="15.75" customHeight="1" x14ac:dyDescent="0.25">
      <c r="A172" s="10">
        <v>15</v>
      </c>
      <c r="B172" s="11" t="s">
        <v>131</v>
      </c>
      <c r="C172" s="12">
        <v>250</v>
      </c>
      <c r="D172" s="10" t="s">
        <v>12</v>
      </c>
      <c r="E172" s="85"/>
      <c r="F172" s="85">
        <f t="shared" si="3"/>
        <v>0</v>
      </c>
      <c r="G172" s="2"/>
      <c r="H172" s="2"/>
      <c r="I172" s="2"/>
      <c r="J172" s="2"/>
      <c r="K172" s="2"/>
    </row>
    <row r="173" spans="1:11" ht="15.75" customHeight="1" x14ac:dyDescent="0.25">
      <c r="A173" s="10">
        <v>16</v>
      </c>
      <c r="B173" s="11" t="s">
        <v>132</v>
      </c>
      <c r="C173" s="12">
        <v>80</v>
      </c>
      <c r="D173" s="10" t="s">
        <v>93</v>
      </c>
      <c r="E173" s="85"/>
      <c r="F173" s="85">
        <f t="shared" si="3"/>
        <v>0</v>
      </c>
      <c r="G173" s="2"/>
      <c r="H173" s="2"/>
      <c r="I173" s="2"/>
      <c r="J173" s="2"/>
      <c r="K173" s="2"/>
    </row>
    <row r="174" spans="1:11" ht="15.75" customHeight="1" x14ac:dyDescent="0.25">
      <c r="A174" s="10">
        <v>17</v>
      </c>
      <c r="B174" s="11" t="s">
        <v>133</v>
      </c>
      <c r="C174" s="12">
        <v>170</v>
      </c>
      <c r="D174" s="10" t="s">
        <v>93</v>
      </c>
      <c r="E174" s="85"/>
      <c r="F174" s="85">
        <f t="shared" si="3"/>
        <v>0</v>
      </c>
      <c r="G174" s="2"/>
      <c r="H174" s="2"/>
      <c r="I174" s="2"/>
      <c r="J174" s="2"/>
      <c r="K174" s="2"/>
    </row>
    <row r="175" spans="1:11" ht="15.75" customHeight="1" x14ac:dyDescent="0.25">
      <c r="A175" s="10">
        <v>18</v>
      </c>
      <c r="B175" s="11" t="s">
        <v>151</v>
      </c>
      <c r="C175" s="12">
        <v>66</v>
      </c>
      <c r="D175" s="10" t="s">
        <v>12</v>
      </c>
      <c r="E175" s="85"/>
      <c r="F175" s="85">
        <f t="shared" si="3"/>
        <v>0</v>
      </c>
      <c r="G175" s="2"/>
      <c r="H175" s="2"/>
      <c r="I175" s="2"/>
      <c r="J175" s="2"/>
      <c r="K175" s="2"/>
    </row>
    <row r="176" spans="1:11" ht="15.75" customHeight="1" x14ac:dyDescent="0.25">
      <c r="A176" s="10">
        <v>19</v>
      </c>
      <c r="B176" s="11" t="s">
        <v>134</v>
      </c>
      <c r="C176" s="12">
        <v>400</v>
      </c>
      <c r="D176" s="10" t="s">
        <v>12</v>
      </c>
      <c r="E176" s="85"/>
      <c r="F176" s="85">
        <f t="shared" si="3"/>
        <v>0</v>
      </c>
      <c r="G176" s="2"/>
      <c r="H176" s="2"/>
      <c r="I176" s="2"/>
      <c r="J176" s="2"/>
      <c r="K176" s="2"/>
    </row>
    <row r="177" spans="1:11" ht="15.75" customHeight="1" x14ac:dyDescent="0.25">
      <c r="A177" s="10">
        <v>20</v>
      </c>
      <c r="B177" s="11" t="s">
        <v>135</v>
      </c>
      <c r="C177" s="12">
        <v>804</v>
      </c>
      <c r="D177" s="10" t="s">
        <v>12</v>
      </c>
      <c r="E177" s="85"/>
      <c r="F177" s="85">
        <f t="shared" si="3"/>
        <v>0</v>
      </c>
      <c r="G177" s="2"/>
      <c r="H177" s="2"/>
      <c r="I177" s="2"/>
      <c r="J177" s="2"/>
      <c r="K177" s="2"/>
    </row>
    <row r="178" spans="1:11" ht="15.75" customHeight="1" x14ac:dyDescent="0.25">
      <c r="A178" s="10">
        <v>21</v>
      </c>
      <c r="B178" s="11" t="s">
        <v>153</v>
      </c>
      <c r="C178" s="12">
        <v>50</v>
      </c>
      <c r="D178" s="10" t="s">
        <v>12</v>
      </c>
      <c r="E178" s="85"/>
      <c r="F178" s="85">
        <f t="shared" si="3"/>
        <v>0</v>
      </c>
      <c r="G178" s="2"/>
      <c r="H178" s="2"/>
      <c r="I178" s="2"/>
      <c r="J178" s="2"/>
      <c r="K178" s="2"/>
    </row>
    <row r="179" spans="1:11" ht="15.75" customHeight="1" x14ac:dyDescent="0.25">
      <c r="A179" s="10">
        <v>22</v>
      </c>
      <c r="B179" s="11" t="s">
        <v>136</v>
      </c>
      <c r="C179" s="12">
        <v>246</v>
      </c>
      <c r="D179" s="10" t="s">
        <v>12</v>
      </c>
      <c r="E179" s="85"/>
      <c r="F179" s="85">
        <f t="shared" si="3"/>
        <v>0</v>
      </c>
      <c r="G179" s="2"/>
      <c r="H179" s="2"/>
      <c r="I179" s="2"/>
      <c r="J179" s="2"/>
      <c r="K179" s="2"/>
    </row>
    <row r="180" spans="1:11" ht="15.75" customHeight="1" x14ac:dyDescent="0.25">
      <c r="A180" s="10">
        <v>23</v>
      </c>
      <c r="B180" s="11" t="s">
        <v>137</v>
      </c>
      <c r="C180" s="12">
        <v>80</v>
      </c>
      <c r="D180" s="10" t="s">
        <v>12</v>
      </c>
      <c r="E180" s="85"/>
      <c r="F180" s="85">
        <f t="shared" si="3"/>
        <v>0</v>
      </c>
      <c r="G180" s="2"/>
      <c r="H180" s="2"/>
      <c r="I180" s="2"/>
      <c r="J180" s="2"/>
      <c r="K180" s="2"/>
    </row>
    <row r="181" spans="1:11" ht="15.75" customHeight="1" x14ac:dyDescent="0.25">
      <c r="A181" s="10">
        <v>24</v>
      </c>
      <c r="B181" s="11" t="s">
        <v>138</v>
      </c>
      <c r="C181" s="12">
        <v>132</v>
      </c>
      <c r="D181" s="10" t="s">
        <v>12</v>
      </c>
      <c r="E181" s="85"/>
      <c r="F181" s="85">
        <f t="shared" si="3"/>
        <v>0</v>
      </c>
      <c r="G181" s="2"/>
      <c r="H181" s="2"/>
      <c r="I181" s="2"/>
      <c r="J181" s="2"/>
      <c r="K181" s="2"/>
    </row>
    <row r="182" spans="1:11" ht="15.75" customHeight="1" x14ac:dyDescent="0.25">
      <c r="A182" s="10">
        <v>25</v>
      </c>
      <c r="B182" s="11" t="s">
        <v>139</v>
      </c>
      <c r="C182" s="12">
        <v>36</v>
      </c>
      <c r="D182" s="10" t="s">
        <v>12</v>
      </c>
      <c r="E182" s="85"/>
      <c r="F182" s="85">
        <f t="shared" si="3"/>
        <v>0</v>
      </c>
      <c r="G182" s="2"/>
      <c r="H182" s="2"/>
      <c r="I182" s="2"/>
      <c r="J182" s="2"/>
      <c r="K182" s="2"/>
    </row>
    <row r="183" spans="1:11" ht="15.75" customHeight="1" x14ac:dyDescent="0.25">
      <c r="A183" s="10">
        <v>26</v>
      </c>
      <c r="B183" s="11" t="s">
        <v>140</v>
      </c>
      <c r="C183" s="12">
        <v>40</v>
      </c>
      <c r="D183" s="10" t="s">
        <v>12</v>
      </c>
      <c r="E183" s="85"/>
      <c r="F183" s="85">
        <f t="shared" si="3"/>
        <v>0</v>
      </c>
      <c r="G183" s="2"/>
      <c r="H183" s="2"/>
      <c r="I183" s="2"/>
      <c r="J183" s="2"/>
      <c r="K183" s="2"/>
    </row>
    <row r="184" spans="1:11" ht="15.75" customHeight="1" x14ac:dyDescent="0.25">
      <c r="A184" s="10">
        <v>27</v>
      </c>
      <c r="B184" s="11" t="s">
        <v>141</v>
      </c>
      <c r="C184" s="12">
        <v>480</v>
      </c>
      <c r="D184" s="10" t="s">
        <v>12</v>
      </c>
      <c r="E184" s="85"/>
      <c r="F184" s="85">
        <f t="shared" si="3"/>
        <v>0</v>
      </c>
      <c r="G184" s="2"/>
      <c r="H184" s="2"/>
      <c r="I184" s="2"/>
      <c r="J184" s="2"/>
      <c r="K184" s="2"/>
    </row>
    <row r="185" spans="1:11" ht="15.75" customHeight="1" x14ac:dyDescent="0.25">
      <c r="A185" s="10">
        <v>28</v>
      </c>
      <c r="B185" s="11" t="s">
        <v>142</v>
      </c>
      <c r="C185" s="12">
        <v>330</v>
      </c>
      <c r="D185" s="10" t="s">
        <v>12</v>
      </c>
      <c r="E185" s="85"/>
      <c r="F185" s="85">
        <f t="shared" si="3"/>
        <v>0</v>
      </c>
      <c r="G185" s="2"/>
      <c r="H185" s="2"/>
      <c r="I185" s="2"/>
      <c r="J185" s="2"/>
      <c r="K185" s="2"/>
    </row>
    <row r="186" spans="1:11" ht="15.75" customHeight="1" x14ac:dyDescent="0.25">
      <c r="A186" s="10">
        <v>29</v>
      </c>
      <c r="B186" s="11" t="s">
        <v>143</v>
      </c>
      <c r="C186" s="12">
        <v>50</v>
      </c>
      <c r="D186" s="10" t="s">
        <v>93</v>
      </c>
      <c r="E186" s="85"/>
      <c r="F186" s="85">
        <f t="shared" si="3"/>
        <v>0</v>
      </c>
      <c r="G186" s="2"/>
      <c r="H186" s="2"/>
      <c r="I186" s="2"/>
      <c r="J186" s="2"/>
      <c r="K186" s="2"/>
    </row>
    <row r="187" spans="1:11" ht="15.75" customHeight="1" x14ac:dyDescent="0.25">
      <c r="A187" s="10">
        <v>30</v>
      </c>
      <c r="B187" s="11" t="s">
        <v>144</v>
      </c>
      <c r="C187" s="12">
        <v>80</v>
      </c>
      <c r="D187" s="10" t="s">
        <v>93</v>
      </c>
      <c r="E187" s="85"/>
      <c r="F187" s="85">
        <f t="shared" si="3"/>
        <v>0</v>
      </c>
      <c r="G187" s="2"/>
      <c r="H187" s="2"/>
      <c r="I187" s="2"/>
      <c r="J187" s="2"/>
      <c r="K187" s="2"/>
    </row>
    <row r="188" spans="1:11" ht="15.75" customHeight="1" x14ac:dyDescent="0.25">
      <c r="A188" s="10">
        <v>31</v>
      </c>
      <c r="B188" s="11" t="s">
        <v>145</v>
      </c>
      <c r="C188" s="12">
        <v>150</v>
      </c>
      <c r="D188" s="10" t="s">
        <v>93</v>
      </c>
      <c r="E188" s="85"/>
      <c r="F188" s="85">
        <f t="shared" si="3"/>
        <v>0</v>
      </c>
      <c r="G188" s="2"/>
      <c r="H188" s="2"/>
      <c r="I188" s="2"/>
      <c r="J188" s="2"/>
      <c r="K188" s="2"/>
    </row>
    <row r="189" spans="1:11" ht="15.75" customHeight="1" x14ac:dyDescent="0.25">
      <c r="A189" s="10">
        <v>32</v>
      </c>
      <c r="B189" s="11" t="s">
        <v>146</v>
      </c>
      <c r="C189" s="12">
        <v>420</v>
      </c>
      <c r="D189" s="10" t="s">
        <v>12</v>
      </c>
      <c r="E189" s="85"/>
      <c r="F189" s="85">
        <f t="shared" si="3"/>
        <v>0</v>
      </c>
      <c r="G189" s="2"/>
      <c r="H189" s="2"/>
      <c r="I189" s="2"/>
      <c r="J189" s="2"/>
      <c r="K189" s="2"/>
    </row>
    <row r="190" spans="1:11" ht="15.75" customHeight="1" x14ac:dyDescent="0.25">
      <c r="A190" s="10">
        <v>33</v>
      </c>
      <c r="B190" s="11" t="s">
        <v>150</v>
      </c>
      <c r="C190" s="12">
        <v>230</v>
      </c>
      <c r="D190" s="10" t="s">
        <v>12</v>
      </c>
      <c r="E190" s="85"/>
      <c r="F190" s="85">
        <f t="shared" si="3"/>
        <v>0</v>
      </c>
      <c r="G190" s="2"/>
      <c r="H190" s="2"/>
      <c r="I190" s="2"/>
      <c r="J190" s="2"/>
      <c r="K190" s="2"/>
    </row>
    <row r="191" spans="1:11" ht="15.75" customHeight="1" x14ac:dyDescent="0.25">
      <c r="A191" s="10">
        <v>34</v>
      </c>
      <c r="B191" s="11" t="s">
        <v>147</v>
      </c>
      <c r="C191" s="12">
        <v>330</v>
      </c>
      <c r="D191" s="10" t="s">
        <v>93</v>
      </c>
      <c r="E191" s="85"/>
      <c r="F191" s="85">
        <f t="shared" si="3"/>
        <v>0</v>
      </c>
      <c r="G191" s="2"/>
      <c r="H191" s="2"/>
      <c r="I191" s="2"/>
      <c r="J191" s="2"/>
      <c r="K191" s="2"/>
    </row>
    <row r="192" spans="1:11" ht="15.75" customHeight="1" x14ac:dyDescent="0.25">
      <c r="A192" s="10">
        <v>35</v>
      </c>
      <c r="B192" s="11" t="s">
        <v>148</v>
      </c>
      <c r="C192" s="22">
        <v>5700</v>
      </c>
      <c r="D192" s="10" t="s">
        <v>12</v>
      </c>
      <c r="E192" s="85"/>
      <c r="F192" s="85">
        <f t="shared" si="3"/>
        <v>0</v>
      </c>
      <c r="G192" s="2"/>
      <c r="H192" s="2"/>
      <c r="I192" s="2"/>
      <c r="J192" s="2"/>
      <c r="K192" s="2"/>
    </row>
    <row r="193" spans="1:11" ht="15.75" customHeight="1" x14ac:dyDescent="0.25">
      <c r="A193" s="10">
        <v>36</v>
      </c>
      <c r="B193" s="11" t="s">
        <v>155</v>
      </c>
      <c r="C193" s="12">
        <v>6</v>
      </c>
      <c r="D193" s="10" t="s">
        <v>93</v>
      </c>
      <c r="E193" s="85"/>
      <c r="F193" s="85">
        <f t="shared" si="3"/>
        <v>0</v>
      </c>
      <c r="G193" s="2"/>
      <c r="H193" s="2"/>
      <c r="I193" s="2"/>
      <c r="J193" s="2"/>
      <c r="K193" s="2"/>
    </row>
    <row r="194" spans="1:11" ht="15.75" customHeight="1" x14ac:dyDescent="0.25">
      <c r="A194" s="10">
        <v>37</v>
      </c>
      <c r="B194" s="11" t="s">
        <v>154</v>
      </c>
      <c r="C194" s="12">
        <v>20</v>
      </c>
      <c r="D194" s="10" t="s">
        <v>12</v>
      </c>
      <c r="E194" s="85"/>
      <c r="F194" s="85">
        <f t="shared" si="3"/>
        <v>0</v>
      </c>
      <c r="G194" s="2"/>
      <c r="H194" s="2"/>
      <c r="I194" s="2"/>
      <c r="J194" s="2"/>
      <c r="K194" s="2"/>
    </row>
    <row r="195" spans="1:11" ht="15.75" customHeight="1" x14ac:dyDescent="0.25">
      <c r="A195" s="10">
        <v>38</v>
      </c>
      <c r="B195" s="11" t="s">
        <v>97</v>
      </c>
      <c r="C195" s="12">
        <v>0</v>
      </c>
      <c r="D195" s="10" t="s">
        <v>12</v>
      </c>
      <c r="E195" s="85"/>
      <c r="F195" s="85">
        <f t="shared" si="3"/>
        <v>0</v>
      </c>
      <c r="G195" s="2"/>
      <c r="H195" s="2"/>
      <c r="I195" s="2"/>
      <c r="J195" s="2"/>
      <c r="K195" s="2"/>
    </row>
    <row r="196" spans="1:11" ht="15.75" customHeight="1" x14ac:dyDescent="0.25">
      <c r="A196" s="10">
        <v>39</v>
      </c>
      <c r="B196" s="11" t="s">
        <v>125</v>
      </c>
      <c r="C196" s="12">
        <v>20</v>
      </c>
      <c r="D196" s="10" t="s">
        <v>12</v>
      </c>
      <c r="E196" s="85"/>
      <c r="F196" s="85">
        <f t="shared" si="3"/>
        <v>0</v>
      </c>
      <c r="G196" s="2"/>
      <c r="H196" s="2"/>
      <c r="I196" s="2"/>
      <c r="J196" s="2"/>
      <c r="K196" s="2"/>
    </row>
    <row r="197" spans="1:11" ht="15.75" customHeight="1" x14ac:dyDescent="0.25">
      <c r="A197" s="10">
        <v>40</v>
      </c>
      <c r="B197" s="11" t="s">
        <v>156</v>
      </c>
      <c r="C197" s="12">
        <v>0</v>
      </c>
      <c r="D197" s="10" t="s">
        <v>12</v>
      </c>
      <c r="E197" s="85"/>
      <c r="F197" s="85">
        <f t="shared" si="3"/>
        <v>0</v>
      </c>
      <c r="G197" s="2"/>
      <c r="H197" s="2"/>
      <c r="I197" s="2"/>
      <c r="J197" s="2"/>
      <c r="K197" s="2"/>
    </row>
    <row r="198" spans="1:11" ht="15.75" customHeight="1" x14ac:dyDescent="0.25">
      <c r="A198" s="10">
        <v>41</v>
      </c>
      <c r="B198" s="11" t="s">
        <v>160</v>
      </c>
      <c r="C198" s="12">
        <v>0</v>
      </c>
      <c r="D198" s="10" t="s">
        <v>93</v>
      </c>
      <c r="E198" s="85"/>
      <c r="F198" s="85">
        <f t="shared" si="3"/>
        <v>0</v>
      </c>
      <c r="G198" s="2"/>
      <c r="H198" s="2"/>
      <c r="I198" s="2"/>
      <c r="J198" s="2"/>
      <c r="K198" s="2"/>
    </row>
    <row r="199" spans="1:11" ht="15.75" customHeight="1" x14ac:dyDescent="0.25">
      <c r="A199" s="10">
        <v>42</v>
      </c>
      <c r="B199" s="11" t="s">
        <v>161</v>
      </c>
      <c r="C199" s="12">
        <v>0</v>
      </c>
      <c r="D199" s="10" t="s">
        <v>93</v>
      </c>
      <c r="E199" s="85"/>
      <c r="F199" s="85">
        <f t="shared" si="3"/>
        <v>0</v>
      </c>
      <c r="G199" s="2"/>
      <c r="H199" s="2"/>
      <c r="I199" s="2"/>
      <c r="J199" s="2"/>
      <c r="K199" s="2"/>
    </row>
    <row r="200" spans="1:11" ht="15.75" customHeight="1" x14ac:dyDescent="0.25">
      <c r="A200" s="10">
        <v>43</v>
      </c>
      <c r="B200" s="11" t="s">
        <v>162</v>
      </c>
      <c r="C200" s="12">
        <v>75</v>
      </c>
      <c r="D200" s="10" t="s">
        <v>12</v>
      </c>
      <c r="E200" s="85"/>
      <c r="F200" s="85">
        <f t="shared" si="3"/>
        <v>0</v>
      </c>
      <c r="G200" s="2"/>
      <c r="H200" s="2"/>
      <c r="I200" s="2"/>
      <c r="J200" s="2"/>
      <c r="K200" s="2"/>
    </row>
    <row r="201" spans="1:11" ht="15.75" customHeight="1" x14ac:dyDescent="0.25">
      <c r="A201" s="10">
        <v>44</v>
      </c>
      <c r="B201" s="11" t="s">
        <v>163</v>
      </c>
      <c r="C201" s="12">
        <v>0</v>
      </c>
      <c r="D201" s="10" t="s">
        <v>12</v>
      </c>
      <c r="E201" s="85"/>
      <c r="F201" s="85">
        <f t="shared" si="3"/>
        <v>0</v>
      </c>
      <c r="G201" s="2"/>
      <c r="H201" s="2"/>
      <c r="I201" s="2"/>
      <c r="J201" s="2"/>
      <c r="K201" s="2"/>
    </row>
    <row r="202" spans="1:11" ht="15.75" customHeight="1" x14ac:dyDescent="0.25">
      <c r="A202" s="10">
        <v>45</v>
      </c>
      <c r="B202" s="11" t="s">
        <v>157</v>
      </c>
      <c r="C202" s="12">
        <v>25</v>
      </c>
      <c r="D202" s="10" t="s">
        <v>12</v>
      </c>
      <c r="E202" s="85"/>
      <c r="F202" s="85">
        <f t="shared" si="3"/>
        <v>0</v>
      </c>
      <c r="G202" s="2"/>
      <c r="H202" s="2"/>
      <c r="I202" s="2"/>
      <c r="J202" s="2"/>
      <c r="K202" s="2"/>
    </row>
    <row r="203" spans="1:11" ht="15.75" customHeight="1" x14ac:dyDescent="0.25">
      <c r="A203" s="10">
        <v>46</v>
      </c>
      <c r="B203" s="11" t="s">
        <v>149</v>
      </c>
      <c r="C203" s="12">
        <v>300</v>
      </c>
      <c r="D203" s="10" t="s">
        <v>12</v>
      </c>
      <c r="E203" s="85"/>
      <c r="F203" s="85">
        <f t="shared" si="3"/>
        <v>0</v>
      </c>
      <c r="G203" s="2"/>
      <c r="H203" s="2"/>
      <c r="I203" s="2"/>
      <c r="J203" s="2"/>
      <c r="K203" s="2"/>
    </row>
    <row r="204" spans="1:11" ht="15.75" customHeight="1" x14ac:dyDescent="0.25">
      <c r="A204" s="10">
        <v>47</v>
      </c>
      <c r="B204" s="11" t="s">
        <v>164</v>
      </c>
      <c r="C204" s="12">
        <v>10</v>
      </c>
      <c r="D204" s="10" t="s">
        <v>12</v>
      </c>
      <c r="E204" s="85"/>
      <c r="F204" s="85">
        <f t="shared" si="3"/>
        <v>0</v>
      </c>
      <c r="G204" s="2"/>
      <c r="H204" s="2"/>
      <c r="I204" s="2"/>
      <c r="J204" s="2"/>
      <c r="K204" s="2"/>
    </row>
    <row r="205" spans="1:11" ht="15.75" customHeight="1" x14ac:dyDescent="0.25">
      <c r="A205" s="10">
        <v>48</v>
      </c>
      <c r="B205" s="11" t="s">
        <v>165</v>
      </c>
      <c r="C205" s="12">
        <v>20</v>
      </c>
      <c r="D205" s="10" t="s">
        <v>12</v>
      </c>
      <c r="E205" s="85"/>
      <c r="F205" s="85">
        <f t="shared" si="3"/>
        <v>0</v>
      </c>
      <c r="G205" s="2"/>
      <c r="H205" s="2"/>
      <c r="I205" s="2"/>
      <c r="J205" s="2"/>
      <c r="K205" s="2"/>
    </row>
    <row r="206" spans="1:11" ht="15.75" customHeight="1" x14ac:dyDescent="0.25">
      <c r="A206" s="10">
        <v>49</v>
      </c>
      <c r="B206" s="11" t="s">
        <v>169</v>
      </c>
      <c r="C206" s="12">
        <v>500</v>
      </c>
      <c r="D206" s="10" t="s">
        <v>93</v>
      </c>
      <c r="E206" s="85"/>
      <c r="F206" s="85">
        <f t="shared" si="3"/>
        <v>0</v>
      </c>
      <c r="G206" s="2"/>
      <c r="H206" s="2"/>
      <c r="I206" s="2"/>
      <c r="J206" s="2"/>
      <c r="K206" s="2"/>
    </row>
    <row r="207" spans="1:11" ht="15.75" customHeight="1" x14ac:dyDescent="0.25">
      <c r="A207" s="10">
        <v>50</v>
      </c>
      <c r="B207" s="11" t="s">
        <v>166</v>
      </c>
      <c r="C207" s="12">
        <v>0</v>
      </c>
      <c r="D207" s="10" t="s">
        <v>12</v>
      </c>
      <c r="E207" s="85"/>
      <c r="F207" s="85">
        <f t="shared" si="3"/>
        <v>0</v>
      </c>
      <c r="G207" s="2"/>
      <c r="H207" s="2"/>
      <c r="I207" s="2"/>
      <c r="J207" s="2"/>
      <c r="K207" s="2"/>
    </row>
    <row r="208" spans="1:11" ht="15.75" customHeight="1" x14ac:dyDescent="0.25">
      <c r="A208" s="164" t="s">
        <v>170</v>
      </c>
      <c r="B208" s="126"/>
      <c r="C208" s="126"/>
      <c r="D208" s="126"/>
      <c r="E208" s="127"/>
      <c r="F208" s="86">
        <f>SUM(F158:F207)</f>
        <v>0</v>
      </c>
      <c r="G208" s="2"/>
      <c r="H208" s="2"/>
      <c r="I208" s="2"/>
      <c r="J208" s="2"/>
      <c r="K208" s="2"/>
    </row>
    <row r="209" spans="1:11" ht="15.75" customHeight="1" x14ac:dyDescent="0.25">
      <c r="A209" s="2"/>
      <c r="B209" s="2"/>
      <c r="C209" s="2"/>
      <c r="D209" s="2"/>
      <c r="E209" s="2"/>
      <c r="F209" s="19"/>
      <c r="G209" s="2"/>
      <c r="H209" s="2"/>
      <c r="I209" s="2"/>
      <c r="J209" s="2"/>
      <c r="K209" s="2"/>
    </row>
    <row r="210" spans="1:11" ht="15.75" customHeight="1" x14ac:dyDescent="0.25">
      <c r="A210" s="125" t="s">
        <v>63</v>
      </c>
      <c r="B210" s="126"/>
      <c r="C210" s="126"/>
      <c r="D210" s="127"/>
      <c r="E210" s="165">
        <f>F208+F154+F106+F53</f>
        <v>0</v>
      </c>
      <c r="F210" s="127"/>
      <c r="G210" s="2"/>
      <c r="H210" s="2"/>
      <c r="I210" s="2"/>
      <c r="J210" s="2"/>
      <c r="K210" s="2"/>
    </row>
    <row r="211" spans="1:11" ht="15.75" customHeight="1" x14ac:dyDescent="0.25">
      <c r="A211" s="135" t="s">
        <v>171</v>
      </c>
      <c r="B211" s="136"/>
      <c r="C211" s="136"/>
      <c r="D211" s="136"/>
      <c r="E211" s="136"/>
      <c r="F211" s="19"/>
      <c r="G211" s="2"/>
      <c r="H211" s="2"/>
      <c r="I211" s="2"/>
      <c r="J211" s="2"/>
      <c r="K211" s="2"/>
    </row>
    <row r="212" spans="1:11" ht="15.75" customHeight="1" x14ac:dyDescent="0.25">
      <c r="A212" s="1"/>
      <c r="B212" s="2"/>
      <c r="C212" s="2"/>
      <c r="D212" s="2"/>
      <c r="E212" s="2"/>
      <c r="F212" s="19"/>
      <c r="G212" s="2"/>
      <c r="H212" s="2"/>
      <c r="I212" s="2"/>
      <c r="J212" s="2"/>
      <c r="K212" s="2"/>
    </row>
    <row r="213" spans="1:11" ht="15.75" customHeight="1" x14ac:dyDescent="0.25">
      <c r="A213" s="2"/>
      <c r="B213" s="2" t="s">
        <v>65</v>
      </c>
      <c r="C213" s="137" t="s">
        <v>66</v>
      </c>
      <c r="D213" s="124"/>
      <c r="E213" s="124"/>
      <c r="F213" s="124"/>
      <c r="G213" s="2"/>
      <c r="H213" s="2"/>
      <c r="I213" s="2"/>
      <c r="J213" s="2"/>
      <c r="K213" s="2"/>
    </row>
    <row r="214" spans="1:11" ht="15.75" customHeight="1" x14ac:dyDescent="0.25">
      <c r="A214" s="14" t="s">
        <v>67</v>
      </c>
      <c r="B214" s="15" t="s">
        <v>68</v>
      </c>
      <c r="C214" s="138" t="s">
        <v>69</v>
      </c>
      <c r="D214" s="124"/>
      <c r="E214" s="124"/>
      <c r="F214" s="124"/>
      <c r="G214" s="2"/>
      <c r="H214" s="2"/>
      <c r="I214" s="2"/>
      <c r="J214" s="2"/>
      <c r="K214" s="2"/>
    </row>
  </sheetData>
  <mergeCells count="16">
    <mergeCell ref="C213:F213"/>
    <mergeCell ref="C214:F214"/>
    <mergeCell ref="A156:F156"/>
    <mergeCell ref="A11:F11"/>
    <mergeCell ref="A55:F55"/>
    <mergeCell ref="A208:E208"/>
    <mergeCell ref="A210:D210"/>
    <mergeCell ref="E210:F210"/>
    <mergeCell ref="A1:D1"/>
    <mergeCell ref="A2:D2"/>
    <mergeCell ref="B6:F6"/>
    <mergeCell ref="A106:E106"/>
    <mergeCell ref="A211:E211"/>
    <mergeCell ref="A53:E53"/>
    <mergeCell ref="A154:E154"/>
    <mergeCell ref="A108:F108"/>
  </mergeCells>
  <pageMargins left="0.35433070866141736" right="0.47244094488188981" top="0.74803149606299213" bottom="0.55118110236220474" header="0" footer="0"/>
  <pageSetup paperSize="9" orientation="portrait"/>
  <headerFooter>
    <oddHeader>&amp;CFORMULARZ CENOWY&amp;RZałącznik Nr 6.3</oddHeader>
    <oddFooter>&amp;C&amp;P/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0"/>
  <sheetViews>
    <sheetView topLeftCell="A97" workbookViewId="0">
      <selection activeCell="A56" sqref="A56:F56"/>
    </sheetView>
  </sheetViews>
  <sheetFormatPr defaultColWidth="14.42578125" defaultRowHeight="15" customHeight="1" x14ac:dyDescent="0.25"/>
  <cols>
    <col min="1" max="1" width="7.28515625" customWidth="1"/>
    <col min="2" max="2" width="44.1406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2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172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169" t="s">
        <v>173</v>
      </c>
      <c r="C7" s="124"/>
      <c r="D7" s="124"/>
      <c r="E7" s="124"/>
      <c r="F7" s="2"/>
      <c r="G7" s="2"/>
      <c r="H7" s="2"/>
      <c r="I7" s="2"/>
      <c r="J7" s="2"/>
      <c r="K7" s="2"/>
    </row>
    <row r="8" spans="1:11" x14ac:dyDescent="0.25">
      <c r="A8" s="2"/>
      <c r="B8" s="3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41" t="s">
        <v>364</v>
      </c>
      <c r="B11" s="141"/>
      <c r="C11" s="141"/>
      <c r="D11" s="141"/>
      <c r="E11" s="141"/>
      <c r="F11" s="141"/>
      <c r="G11" s="2"/>
      <c r="H11" s="2"/>
      <c r="I11" s="2"/>
      <c r="J11" s="2"/>
      <c r="K11" s="2"/>
    </row>
    <row r="12" spans="1:11" ht="45" x14ac:dyDescent="0.25">
      <c r="A12" s="49" t="s">
        <v>5</v>
      </c>
      <c r="B12" s="49" t="s">
        <v>6</v>
      </c>
      <c r="C12" s="49" t="s">
        <v>7</v>
      </c>
      <c r="D12" s="49" t="s">
        <v>8</v>
      </c>
      <c r="E12" s="49" t="s">
        <v>9</v>
      </c>
      <c r="F12" s="49" t="s">
        <v>10</v>
      </c>
      <c r="G12" s="2"/>
      <c r="H12" s="2"/>
      <c r="I12" s="2"/>
      <c r="J12" s="2"/>
      <c r="K12" s="2"/>
    </row>
    <row r="13" spans="1:11" x14ac:dyDescent="0.25">
      <c r="A13" s="47">
        <v>1</v>
      </c>
      <c r="B13" s="48" t="s">
        <v>174</v>
      </c>
      <c r="C13" s="51">
        <v>1500</v>
      </c>
      <c r="D13" s="47" t="s">
        <v>93</v>
      </c>
      <c r="E13" s="79"/>
      <c r="F13" s="79">
        <f>E13*C13</f>
        <v>0</v>
      </c>
      <c r="G13" s="2"/>
      <c r="H13" s="2"/>
      <c r="I13" s="2"/>
      <c r="J13" s="2"/>
      <c r="K13" s="2"/>
    </row>
    <row r="14" spans="1:11" x14ac:dyDescent="0.25">
      <c r="A14" s="47">
        <v>2</v>
      </c>
      <c r="B14" s="48" t="s">
        <v>175</v>
      </c>
      <c r="C14" s="50">
        <v>30</v>
      </c>
      <c r="D14" s="47" t="s">
        <v>93</v>
      </c>
      <c r="E14" s="79"/>
      <c r="F14" s="79">
        <f t="shared" ref="F14:F32" si="0">E14*C14</f>
        <v>0</v>
      </c>
      <c r="G14" s="2"/>
      <c r="H14" s="2"/>
      <c r="I14" s="2"/>
      <c r="J14" s="2"/>
      <c r="K14" s="2"/>
    </row>
    <row r="15" spans="1:11" x14ac:dyDescent="0.25">
      <c r="A15" s="47">
        <v>3</v>
      </c>
      <c r="B15" s="48" t="s">
        <v>176</v>
      </c>
      <c r="C15" s="51">
        <v>100</v>
      </c>
      <c r="D15" s="47" t="s">
        <v>93</v>
      </c>
      <c r="E15" s="79"/>
      <c r="F15" s="79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4</v>
      </c>
      <c r="B16" s="48" t="s">
        <v>177</v>
      </c>
      <c r="C16" s="51">
        <v>220</v>
      </c>
      <c r="D16" s="47" t="s">
        <v>93</v>
      </c>
      <c r="E16" s="79"/>
      <c r="F16" s="79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5</v>
      </c>
      <c r="B17" s="48" t="s">
        <v>178</v>
      </c>
      <c r="C17" s="50">
        <v>100</v>
      </c>
      <c r="D17" s="47" t="s">
        <v>12</v>
      </c>
      <c r="E17" s="79"/>
      <c r="F17" s="79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6</v>
      </c>
      <c r="B18" s="48" t="s">
        <v>179</v>
      </c>
      <c r="C18" s="50">
        <v>40</v>
      </c>
      <c r="D18" s="47" t="s">
        <v>12</v>
      </c>
      <c r="E18" s="79"/>
      <c r="F18" s="79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7</v>
      </c>
      <c r="B19" s="48" t="s">
        <v>180</v>
      </c>
      <c r="C19" s="51">
        <v>300</v>
      </c>
      <c r="D19" s="47" t="s">
        <v>93</v>
      </c>
      <c r="E19" s="79"/>
      <c r="F19" s="79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8</v>
      </c>
      <c r="B20" s="48" t="s">
        <v>181</v>
      </c>
      <c r="C20" s="51">
        <v>450</v>
      </c>
      <c r="D20" s="47" t="s">
        <v>93</v>
      </c>
      <c r="E20" s="79"/>
      <c r="F20" s="79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47">
        <v>9</v>
      </c>
      <c r="B21" s="48" t="s">
        <v>182</v>
      </c>
      <c r="C21" s="50">
        <v>0</v>
      </c>
      <c r="D21" s="47" t="s">
        <v>93</v>
      </c>
      <c r="E21" s="79"/>
      <c r="F21" s="79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47">
        <v>10</v>
      </c>
      <c r="B22" s="48" t="s">
        <v>183</v>
      </c>
      <c r="C22" s="51">
        <v>600</v>
      </c>
      <c r="D22" s="47" t="s">
        <v>93</v>
      </c>
      <c r="E22" s="79"/>
      <c r="F22" s="79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47">
        <v>11</v>
      </c>
      <c r="B23" s="48" t="s">
        <v>184</v>
      </c>
      <c r="C23" s="51">
        <v>500</v>
      </c>
      <c r="D23" s="47" t="s">
        <v>185</v>
      </c>
      <c r="E23" s="79"/>
      <c r="F23" s="79">
        <f t="shared" si="0"/>
        <v>0</v>
      </c>
      <c r="G23" s="2"/>
      <c r="H23" s="2"/>
      <c r="I23" s="2"/>
      <c r="J23" s="2"/>
      <c r="K23" s="2"/>
    </row>
    <row r="24" spans="1:11" ht="15.75" customHeight="1" x14ac:dyDescent="0.25">
      <c r="A24" s="47">
        <v>12</v>
      </c>
      <c r="B24" s="48" t="s">
        <v>186</v>
      </c>
      <c r="C24" s="50">
        <v>60</v>
      </c>
      <c r="D24" s="47" t="s">
        <v>93</v>
      </c>
      <c r="E24" s="79"/>
      <c r="F24" s="79">
        <f t="shared" si="0"/>
        <v>0</v>
      </c>
      <c r="G24" s="2"/>
      <c r="H24" s="2"/>
      <c r="I24" s="2"/>
      <c r="J24" s="2"/>
      <c r="K24" s="2"/>
    </row>
    <row r="25" spans="1:11" ht="15.75" customHeight="1" x14ac:dyDescent="0.25">
      <c r="A25" s="47">
        <v>13</v>
      </c>
      <c r="B25" s="48" t="s">
        <v>187</v>
      </c>
      <c r="C25" s="50">
        <v>30</v>
      </c>
      <c r="D25" s="47" t="s">
        <v>93</v>
      </c>
      <c r="E25" s="79"/>
      <c r="F25" s="79">
        <f t="shared" si="0"/>
        <v>0</v>
      </c>
      <c r="G25" s="2"/>
      <c r="H25" s="2"/>
      <c r="I25" s="2"/>
      <c r="J25" s="2"/>
      <c r="K25" s="2"/>
    </row>
    <row r="26" spans="1:11" ht="30.75" customHeight="1" x14ac:dyDescent="0.25">
      <c r="A26" s="47">
        <v>14</v>
      </c>
      <c r="B26" s="48" t="s">
        <v>188</v>
      </c>
      <c r="C26" s="50">
        <v>0</v>
      </c>
      <c r="D26" s="47" t="s">
        <v>93</v>
      </c>
      <c r="E26" s="79"/>
      <c r="F26" s="79">
        <f t="shared" si="0"/>
        <v>0</v>
      </c>
      <c r="G26" s="2"/>
      <c r="H26" s="2"/>
      <c r="I26" s="2"/>
      <c r="J26" s="2"/>
      <c r="K26" s="2"/>
    </row>
    <row r="27" spans="1:11" ht="15.75" customHeight="1" x14ac:dyDescent="0.25">
      <c r="A27" s="47">
        <v>15</v>
      </c>
      <c r="B27" s="48" t="s">
        <v>189</v>
      </c>
      <c r="C27" s="50">
        <v>20</v>
      </c>
      <c r="D27" s="47" t="s">
        <v>93</v>
      </c>
      <c r="E27" s="79"/>
      <c r="F27" s="79">
        <f t="shared" si="0"/>
        <v>0</v>
      </c>
      <c r="G27" s="2"/>
      <c r="H27" s="2"/>
      <c r="I27" s="2"/>
      <c r="J27" s="2"/>
      <c r="K27" s="2"/>
    </row>
    <row r="28" spans="1:11" ht="15.75" customHeight="1" x14ac:dyDescent="0.25">
      <c r="A28" s="47">
        <v>16</v>
      </c>
      <c r="B28" s="48" t="s">
        <v>190</v>
      </c>
      <c r="C28" s="50">
        <v>10</v>
      </c>
      <c r="D28" s="47" t="s">
        <v>12</v>
      </c>
      <c r="E28" s="79"/>
      <c r="F28" s="79">
        <f t="shared" si="0"/>
        <v>0</v>
      </c>
      <c r="G28" s="2"/>
      <c r="H28" s="2"/>
      <c r="I28" s="2"/>
      <c r="J28" s="2"/>
      <c r="K28" s="2"/>
    </row>
    <row r="29" spans="1:11" ht="15.75" customHeight="1" x14ac:dyDescent="0.25">
      <c r="A29" s="52">
        <v>17</v>
      </c>
      <c r="B29" s="53" t="s">
        <v>191</v>
      </c>
      <c r="C29" s="54">
        <v>10</v>
      </c>
      <c r="D29" s="52" t="s">
        <v>12</v>
      </c>
      <c r="E29" s="80"/>
      <c r="F29" s="79">
        <f t="shared" si="0"/>
        <v>0</v>
      </c>
      <c r="G29" s="2"/>
      <c r="H29" s="2"/>
      <c r="I29" s="2"/>
      <c r="J29" s="2"/>
      <c r="K29" s="2"/>
    </row>
    <row r="30" spans="1:11" ht="14.25" customHeight="1" x14ac:dyDescent="0.25">
      <c r="A30" s="87">
        <v>18</v>
      </c>
      <c r="B30" s="55" t="s">
        <v>192</v>
      </c>
      <c r="C30" s="57">
        <v>1500</v>
      </c>
      <c r="D30" s="87" t="s">
        <v>93</v>
      </c>
      <c r="E30" s="94"/>
      <c r="F30" s="79">
        <f t="shared" si="0"/>
        <v>0</v>
      </c>
      <c r="G30" s="2"/>
      <c r="H30" s="2"/>
      <c r="I30" s="2"/>
      <c r="J30" s="2"/>
      <c r="K30" s="2"/>
    </row>
    <row r="31" spans="1:11" ht="14.25" customHeight="1" x14ac:dyDescent="0.25">
      <c r="A31" s="87">
        <v>19</v>
      </c>
      <c r="B31" s="55" t="s">
        <v>193</v>
      </c>
      <c r="C31" s="55">
        <v>20</v>
      </c>
      <c r="D31" s="87" t="s">
        <v>93</v>
      </c>
      <c r="E31" s="94"/>
      <c r="F31" s="79">
        <f t="shared" si="0"/>
        <v>0</v>
      </c>
      <c r="G31" s="2"/>
      <c r="H31" s="2"/>
      <c r="I31" s="2"/>
      <c r="J31" s="2"/>
      <c r="K31" s="2"/>
    </row>
    <row r="32" spans="1:11" ht="15.75" customHeight="1" x14ac:dyDescent="0.25">
      <c r="A32" s="87">
        <v>20</v>
      </c>
      <c r="B32" s="55" t="s">
        <v>182</v>
      </c>
      <c r="C32" s="55">
        <v>0</v>
      </c>
      <c r="D32" s="87" t="s">
        <v>93</v>
      </c>
      <c r="E32" s="94"/>
      <c r="F32" s="79">
        <f t="shared" si="0"/>
        <v>0</v>
      </c>
      <c r="G32" s="2"/>
      <c r="H32" s="2"/>
      <c r="I32" s="2"/>
      <c r="J32" s="2"/>
      <c r="K32" s="2"/>
    </row>
    <row r="33" spans="1:11" ht="15.75" customHeight="1" x14ac:dyDescent="0.25">
      <c r="A33" s="147" t="s">
        <v>96</v>
      </c>
      <c r="B33" s="148"/>
      <c r="C33" s="148"/>
      <c r="D33" s="148"/>
      <c r="E33" s="149"/>
      <c r="F33" s="94">
        <f>SUM(F13:F32)</f>
        <v>0</v>
      </c>
      <c r="G33" s="2"/>
      <c r="H33" s="2"/>
      <c r="I33" s="2"/>
      <c r="J33" s="2"/>
      <c r="K33" s="2"/>
    </row>
    <row r="34" spans="1:11" ht="15.75" customHeight="1" x14ac:dyDescent="0.25">
      <c r="A34" s="31"/>
      <c r="B34" s="32"/>
      <c r="C34" s="32"/>
      <c r="D34" s="32"/>
      <c r="E34" s="32"/>
      <c r="F34" s="37"/>
      <c r="G34" s="2"/>
      <c r="H34" s="2"/>
      <c r="I34" s="2"/>
      <c r="J34" s="2"/>
      <c r="K34" s="2"/>
    </row>
    <row r="35" spans="1:11" ht="15.75" customHeight="1" x14ac:dyDescent="0.25">
      <c r="A35" s="140" t="s">
        <v>38</v>
      </c>
      <c r="B35" s="140"/>
      <c r="C35" s="140"/>
      <c r="D35" s="140"/>
      <c r="E35" s="140"/>
      <c r="F35" s="140"/>
      <c r="G35" s="2"/>
      <c r="H35" s="2"/>
      <c r="I35" s="2"/>
      <c r="J35" s="2"/>
      <c r="K35" s="2"/>
    </row>
    <row r="36" spans="1:11" ht="41.25" customHeight="1" x14ac:dyDescent="0.25">
      <c r="A36" s="42" t="s">
        <v>5</v>
      </c>
      <c r="B36" s="42" t="s">
        <v>6</v>
      </c>
      <c r="C36" s="42" t="s">
        <v>7</v>
      </c>
      <c r="D36" s="42" t="s">
        <v>8</v>
      </c>
      <c r="E36" s="42" t="s">
        <v>9</v>
      </c>
      <c r="F36" s="42" t="s">
        <v>10</v>
      </c>
      <c r="G36" s="2"/>
      <c r="H36" s="2"/>
      <c r="I36" s="2"/>
      <c r="J36" s="2"/>
      <c r="K36" s="2"/>
    </row>
    <row r="37" spans="1:11" ht="15.75" customHeight="1" x14ac:dyDescent="0.25">
      <c r="A37" s="39">
        <v>1</v>
      </c>
      <c r="B37" s="40" t="s">
        <v>174</v>
      </c>
      <c r="C37" s="43">
        <v>1500</v>
      </c>
      <c r="D37" s="39" t="s">
        <v>93</v>
      </c>
      <c r="E37" s="83"/>
      <c r="F37" s="83">
        <f>C37*E37</f>
        <v>0</v>
      </c>
      <c r="G37" s="2"/>
      <c r="H37" s="2"/>
      <c r="I37" s="2"/>
      <c r="J37" s="2"/>
      <c r="K37" s="2"/>
    </row>
    <row r="38" spans="1:11" ht="15.75" customHeight="1" x14ac:dyDescent="0.25">
      <c r="A38" s="39">
        <v>2</v>
      </c>
      <c r="B38" s="40" t="s">
        <v>183</v>
      </c>
      <c r="C38" s="41">
        <v>250</v>
      </c>
      <c r="D38" s="39" t="s">
        <v>93</v>
      </c>
      <c r="E38" s="83"/>
      <c r="F38" s="83">
        <f t="shared" ref="F38:F53" si="1">C38*E38</f>
        <v>0</v>
      </c>
      <c r="G38" s="2"/>
      <c r="H38" s="2"/>
      <c r="I38" s="2"/>
      <c r="J38" s="2"/>
      <c r="K38" s="2"/>
    </row>
    <row r="39" spans="1:11" ht="15.75" customHeight="1" x14ac:dyDescent="0.25">
      <c r="A39" s="39">
        <v>3</v>
      </c>
      <c r="B39" s="40" t="s">
        <v>175</v>
      </c>
      <c r="C39" s="41">
        <v>160</v>
      </c>
      <c r="D39" s="39" t="s">
        <v>93</v>
      </c>
      <c r="E39" s="83"/>
      <c r="F39" s="83">
        <f t="shared" si="1"/>
        <v>0</v>
      </c>
      <c r="G39" s="2"/>
      <c r="H39" s="2"/>
      <c r="I39" s="2"/>
      <c r="J39" s="2"/>
      <c r="K39" s="2"/>
    </row>
    <row r="40" spans="1:11" ht="15.75" customHeight="1" x14ac:dyDescent="0.25">
      <c r="A40" s="39">
        <v>4</v>
      </c>
      <c r="B40" s="40" t="s">
        <v>362</v>
      </c>
      <c r="C40" s="41">
        <v>400</v>
      </c>
      <c r="D40" s="39" t="s">
        <v>93</v>
      </c>
      <c r="E40" s="83"/>
      <c r="F40" s="83">
        <f t="shared" si="1"/>
        <v>0</v>
      </c>
      <c r="G40" s="2"/>
      <c r="H40" s="2"/>
      <c r="I40" s="2"/>
      <c r="J40" s="2"/>
      <c r="K40" s="2"/>
    </row>
    <row r="41" spans="1:11" ht="15.75" customHeight="1" x14ac:dyDescent="0.25">
      <c r="A41" s="39">
        <v>5</v>
      </c>
      <c r="B41" s="40" t="s">
        <v>177</v>
      </c>
      <c r="C41" s="41">
        <v>200</v>
      </c>
      <c r="D41" s="39" t="s">
        <v>93</v>
      </c>
      <c r="E41" s="83"/>
      <c r="F41" s="83">
        <f t="shared" si="1"/>
        <v>0</v>
      </c>
      <c r="G41" s="2"/>
      <c r="H41" s="2"/>
      <c r="I41" s="2"/>
      <c r="J41" s="2"/>
      <c r="K41" s="2"/>
    </row>
    <row r="42" spans="1:11" ht="15.75" customHeight="1" x14ac:dyDescent="0.25">
      <c r="A42" s="39">
        <v>6</v>
      </c>
      <c r="B42" s="40" t="s">
        <v>199</v>
      </c>
      <c r="C42" s="41">
        <v>600</v>
      </c>
      <c r="D42" s="39" t="s">
        <v>185</v>
      </c>
      <c r="E42" s="83"/>
      <c r="F42" s="83">
        <f t="shared" si="1"/>
        <v>0</v>
      </c>
      <c r="G42" s="2"/>
      <c r="H42" s="2"/>
      <c r="I42" s="2"/>
      <c r="J42" s="2"/>
      <c r="K42" s="2"/>
    </row>
    <row r="43" spans="1:11" ht="15.75" customHeight="1" x14ac:dyDescent="0.25">
      <c r="A43" s="39">
        <v>7</v>
      </c>
      <c r="B43" s="40" t="s">
        <v>178</v>
      </c>
      <c r="C43" s="41">
        <v>90</v>
      </c>
      <c r="D43" s="39" t="s">
        <v>12</v>
      </c>
      <c r="E43" s="83"/>
      <c r="F43" s="83">
        <f t="shared" si="1"/>
        <v>0</v>
      </c>
      <c r="G43" s="2"/>
      <c r="H43" s="2"/>
      <c r="I43" s="2"/>
      <c r="J43" s="2"/>
      <c r="K43" s="2"/>
    </row>
    <row r="44" spans="1:11" ht="15.75" customHeight="1" x14ac:dyDescent="0.25">
      <c r="A44" s="39">
        <v>8</v>
      </c>
      <c r="B44" s="40" t="s">
        <v>179</v>
      </c>
      <c r="C44" s="41">
        <v>15</v>
      </c>
      <c r="D44" s="39" t="s">
        <v>12</v>
      </c>
      <c r="E44" s="83"/>
      <c r="F44" s="83">
        <f t="shared" si="1"/>
        <v>0</v>
      </c>
      <c r="G44" s="2"/>
      <c r="H44" s="2"/>
      <c r="I44" s="2"/>
      <c r="J44" s="2"/>
      <c r="K44" s="2"/>
    </row>
    <row r="45" spans="1:11" ht="15.75" customHeight="1" x14ac:dyDescent="0.25">
      <c r="A45" s="39">
        <v>9</v>
      </c>
      <c r="B45" s="40" t="s">
        <v>186</v>
      </c>
      <c r="C45" s="41">
        <v>30</v>
      </c>
      <c r="D45" s="39" t="s">
        <v>93</v>
      </c>
      <c r="E45" s="83"/>
      <c r="F45" s="83">
        <f t="shared" si="1"/>
        <v>0</v>
      </c>
      <c r="G45" s="2"/>
      <c r="H45" s="2"/>
      <c r="I45" s="2"/>
      <c r="J45" s="2"/>
      <c r="K45" s="2"/>
    </row>
    <row r="46" spans="1:11" ht="15.75" customHeight="1" x14ac:dyDescent="0.25">
      <c r="A46" s="39">
        <v>10</v>
      </c>
      <c r="B46" s="40" t="s">
        <v>194</v>
      </c>
      <c r="C46" s="41">
        <v>0</v>
      </c>
      <c r="D46" s="39" t="s">
        <v>93</v>
      </c>
      <c r="E46" s="83"/>
      <c r="F46" s="83">
        <f t="shared" si="1"/>
        <v>0</v>
      </c>
      <c r="G46" s="2"/>
      <c r="H46" s="2"/>
      <c r="I46" s="2"/>
      <c r="J46" s="2"/>
      <c r="K46" s="2"/>
    </row>
    <row r="47" spans="1:11" ht="15.75" customHeight="1" x14ac:dyDescent="0.25">
      <c r="A47" s="39">
        <v>11</v>
      </c>
      <c r="B47" s="40" t="s">
        <v>180</v>
      </c>
      <c r="C47" s="41">
        <v>200</v>
      </c>
      <c r="D47" s="39" t="s">
        <v>93</v>
      </c>
      <c r="E47" s="83"/>
      <c r="F47" s="83">
        <f t="shared" si="1"/>
        <v>0</v>
      </c>
      <c r="G47" s="2"/>
      <c r="H47" s="2"/>
      <c r="I47" s="2"/>
      <c r="J47" s="2"/>
      <c r="K47" s="2"/>
    </row>
    <row r="48" spans="1:11" ht="15.75" customHeight="1" x14ac:dyDescent="0.25">
      <c r="A48" s="39">
        <v>12</v>
      </c>
      <c r="B48" s="40" t="s">
        <v>195</v>
      </c>
      <c r="C48" s="41">
        <v>50</v>
      </c>
      <c r="D48" s="39" t="s">
        <v>93</v>
      </c>
      <c r="E48" s="83"/>
      <c r="F48" s="83">
        <f t="shared" si="1"/>
        <v>0</v>
      </c>
      <c r="G48" s="2"/>
      <c r="H48" s="2"/>
      <c r="I48" s="2"/>
      <c r="J48" s="2"/>
      <c r="K48" s="2"/>
    </row>
    <row r="49" spans="1:11" ht="15.75" customHeight="1" x14ac:dyDescent="0.25">
      <c r="A49" s="39">
        <v>13</v>
      </c>
      <c r="B49" s="40" t="s">
        <v>192</v>
      </c>
      <c r="C49" s="41">
        <v>1000</v>
      </c>
      <c r="D49" s="39" t="s">
        <v>93</v>
      </c>
      <c r="E49" s="83"/>
      <c r="F49" s="83">
        <f t="shared" si="1"/>
        <v>0</v>
      </c>
      <c r="G49" s="2"/>
      <c r="H49" s="2"/>
      <c r="I49" s="2"/>
      <c r="J49" s="2"/>
      <c r="K49" s="2"/>
    </row>
    <row r="50" spans="1:11" ht="15.75" customHeight="1" x14ac:dyDescent="0.25">
      <c r="A50" s="39">
        <v>14</v>
      </c>
      <c r="B50" s="40" t="s">
        <v>187</v>
      </c>
      <c r="C50" s="41">
        <v>0</v>
      </c>
      <c r="D50" s="39" t="s">
        <v>93</v>
      </c>
      <c r="E50" s="83"/>
      <c r="F50" s="83">
        <f t="shared" si="1"/>
        <v>0</v>
      </c>
      <c r="G50" s="2"/>
      <c r="H50" s="2"/>
      <c r="I50" s="2"/>
      <c r="J50" s="2"/>
      <c r="K50" s="2"/>
    </row>
    <row r="51" spans="1:11" ht="15.75" customHeight="1" x14ac:dyDescent="0.25">
      <c r="A51" s="39">
        <v>15</v>
      </c>
      <c r="B51" s="40" t="s">
        <v>189</v>
      </c>
      <c r="C51" s="41">
        <v>50</v>
      </c>
      <c r="D51" s="39" t="s">
        <v>93</v>
      </c>
      <c r="E51" s="83"/>
      <c r="F51" s="83">
        <f t="shared" si="1"/>
        <v>0</v>
      </c>
      <c r="G51" s="2"/>
      <c r="H51" s="2"/>
      <c r="I51" s="2"/>
      <c r="J51" s="2"/>
      <c r="K51" s="2"/>
    </row>
    <row r="52" spans="1:11" ht="15.75" customHeight="1" x14ac:dyDescent="0.25">
      <c r="A52" s="39">
        <v>16</v>
      </c>
      <c r="B52" s="40" t="s">
        <v>196</v>
      </c>
      <c r="C52" s="41">
        <v>0</v>
      </c>
      <c r="D52" s="39" t="s">
        <v>12</v>
      </c>
      <c r="E52" s="83"/>
      <c r="F52" s="83">
        <f t="shared" si="1"/>
        <v>0</v>
      </c>
      <c r="G52" s="2"/>
      <c r="H52" s="2"/>
      <c r="I52" s="2"/>
      <c r="J52" s="2"/>
      <c r="K52" s="2"/>
    </row>
    <row r="53" spans="1:11" ht="15.75" customHeight="1" x14ac:dyDescent="0.25">
      <c r="A53" s="39">
        <v>17</v>
      </c>
      <c r="B53" s="40" t="s">
        <v>197</v>
      </c>
      <c r="C53" s="41">
        <v>0</v>
      </c>
      <c r="D53" s="39" t="s">
        <v>12</v>
      </c>
      <c r="E53" s="83"/>
      <c r="F53" s="83">
        <f t="shared" si="1"/>
        <v>0</v>
      </c>
      <c r="G53" s="2"/>
      <c r="H53" s="2"/>
      <c r="I53" s="2"/>
      <c r="J53" s="2"/>
      <c r="K53" s="2"/>
    </row>
    <row r="54" spans="1:11" ht="14.25" customHeight="1" x14ac:dyDescent="0.25">
      <c r="A54" s="131" t="s">
        <v>358</v>
      </c>
      <c r="B54" s="132"/>
      <c r="C54" s="132"/>
      <c r="D54" s="132"/>
      <c r="E54" s="133"/>
      <c r="F54" s="84">
        <f>SUM(F37:F53)</f>
        <v>0</v>
      </c>
      <c r="G54" s="2"/>
      <c r="H54" s="2"/>
      <c r="I54" s="2"/>
      <c r="J54" s="2"/>
      <c r="K54" s="2"/>
    </row>
    <row r="55" spans="1:11" ht="14.25" customHeight="1" x14ac:dyDescent="0.25">
      <c r="A55" s="35"/>
      <c r="B55" s="5"/>
      <c r="C55" s="5"/>
      <c r="D55" s="5"/>
      <c r="E55" s="5"/>
      <c r="F55" s="36"/>
      <c r="G55" s="2"/>
      <c r="H55" s="2"/>
      <c r="I55" s="2"/>
      <c r="J55" s="2"/>
      <c r="K55" s="2"/>
    </row>
    <row r="56" spans="1:11" ht="15.75" customHeight="1" x14ac:dyDescent="0.25">
      <c r="A56" s="171" t="s">
        <v>368</v>
      </c>
      <c r="B56" s="171"/>
      <c r="C56" s="171"/>
      <c r="D56" s="171"/>
      <c r="E56" s="171"/>
      <c r="F56" s="171"/>
      <c r="G56" s="2"/>
      <c r="H56" s="2"/>
      <c r="I56" s="2"/>
      <c r="J56" s="2"/>
      <c r="K56" s="2"/>
    </row>
    <row r="57" spans="1:11" ht="45" customHeight="1" x14ac:dyDescent="0.25">
      <c r="A57" s="62" t="s">
        <v>5</v>
      </c>
      <c r="B57" s="62" t="s">
        <v>6</v>
      </c>
      <c r="C57" s="62" t="s">
        <v>7</v>
      </c>
      <c r="D57" s="62" t="s">
        <v>8</v>
      </c>
      <c r="E57" s="62" t="s">
        <v>9</v>
      </c>
      <c r="F57" s="62" t="s">
        <v>10</v>
      </c>
      <c r="G57" s="2"/>
      <c r="H57" s="2"/>
      <c r="I57" s="2"/>
      <c r="J57" s="2"/>
      <c r="K57" s="2"/>
    </row>
    <row r="58" spans="1:11" ht="15.75" customHeight="1" x14ac:dyDescent="0.25">
      <c r="A58" s="62">
        <v>1</v>
      </c>
      <c r="B58" s="63" t="s">
        <v>382</v>
      </c>
      <c r="C58" s="64">
        <v>300</v>
      </c>
      <c r="D58" s="62" t="s">
        <v>93</v>
      </c>
      <c r="E58" s="90"/>
      <c r="F58" s="90">
        <f>C58*E58</f>
        <v>0</v>
      </c>
      <c r="G58" s="2"/>
      <c r="H58" s="2"/>
      <c r="I58" s="2"/>
      <c r="J58" s="2"/>
      <c r="K58" s="2"/>
    </row>
    <row r="59" spans="1:11" ht="15.75" customHeight="1" x14ac:dyDescent="0.25">
      <c r="A59" s="62">
        <v>2</v>
      </c>
      <c r="B59" s="63" t="s">
        <v>174</v>
      </c>
      <c r="C59" s="65">
        <v>1300</v>
      </c>
      <c r="D59" s="62" t="s">
        <v>93</v>
      </c>
      <c r="E59" s="90"/>
      <c r="F59" s="90">
        <f t="shared" ref="F59:F75" si="2">C59*E59</f>
        <v>0</v>
      </c>
      <c r="G59" s="2"/>
      <c r="H59" s="2"/>
      <c r="I59" s="2"/>
      <c r="J59" s="2"/>
      <c r="K59" s="2"/>
    </row>
    <row r="60" spans="1:11" ht="15.75" customHeight="1" x14ac:dyDescent="0.25">
      <c r="A60" s="62">
        <v>3</v>
      </c>
      <c r="B60" s="63" t="s">
        <v>183</v>
      </c>
      <c r="C60" s="64">
        <v>300</v>
      </c>
      <c r="D60" s="62" t="s">
        <v>93</v>
      </c>
      <c r="E60" s="90"/>
      <c r="F60" s="90">
        <f t="shared" si="2"/>
        <v>0</v>
      </c>
      <c r="G60" s="2"/>
      <c r="H60" s="2"/>
      <c r="I60" s="2"/>
      <c r="J60" s="2"/>
      <c r="K60" s="2"/>
    </row>
    <row r="61" spans="1:11" ht="15.75" customHeight="1" x14ac:dyDescent="0.25">
      <c r="A61" s="62">
        <v>4</v>
      </c>
      <c r="B61" s="63" t="s">
        <v>175</v>
      </c>
      <c r="C61" s="64">
        <v>120</v>
      </c>
      <c r="D61" s="62" t="s">
        <v>93</v>
      </c>
      <c r="E61" s="90"/>
      <c r="F61" s="90">
        <f t="shared" si="2"/>
        <v>0</v>
      </c>
      <c r="G61" s="2"/>
      <c r="H61" s="2"/>
      <c r="I61" s="2"/>
      <c r="J61" s="2"/>
      <c r="K61" s="2"/>
    </row>
    <row r="62" spans="1:11" ht="15.75" customHeight="1" x14ac:dyDescent="0.25">
      <c r="A62" s="62">
        <v>5</v>
      </c>
      <c r="B62" s="63" t="s">
        <v>176</v>
      </c>
      <c r="C62" s="64">
        <v>60</v>
      </c>
      <c r="D62" s="62" t="s">
        <v>93</v>
      </c>
      <c r="E62" s="90"/>
      <c r="F62" s="90">
        <f t="shared" si="2"/>
        <v>0</v>
      </c>
      <c r="G62" s="2"/>
      <c r="H62" s="2"/>
      <c r="I62" s="2"/>
      <c r="J62" s="2"/>
      <c r="K62" s="2"/>
    </row>
    <row r="63" spans="1:11" ht="15.75" customHeight="1" x14ac:dyDescent="0.25">
      <c r="A63" s="62">
        <v>6</v>
      </c>
      <c r="B63" s="63" t="s">
        <v>184</v>
      </c>
      <c r="C63" s="64">
        <v>450</v>
      </c>
      <c r="D63" s="62" t="s">
        <v>185</v>
      </c>
      <c r="E63" s="90"/>
      <c r="F63" s="90">
        <f t="shared" si="2"/>
        <v>0</v>
      </c>
      <c r="G63" s="2"/>
      <c r="H63" s="2"/>
      <c r="I63" s="2"/>
      <c r="J63" s="2"/>
      <c r="K63" s="2"/>
    </row>
    <row r="64" spans="1:11" ht="15.75" customHeight="1" x14ac:dyDescent="0.25">
      <c r="A64" s="62">
        <v>7</v>
      </c>
      <c r="B64" s="63" t="s">
        <v>178</v>
      </c>
      <c r="C64" s="64">
        <v>100</v>
      </c>
      <c r="D64" s="62" t="s">
        <v>12</v>
      </c>
      <c r="E64" s="90"/>
      <c r="F64" s="90">
        <f t="shared" si="2"/>
        <v>0</v>
      </c>
      <c r="G64" s="2"/>
      <c r="H64" s="2"/>
      <c r="I64" s="2"/>
      <c r="J64" s="2"/>
      <c r="K64" s="2"/>
    </row>
    <row r="65" spans="1:11" ht="15.75" customHeight="1" x14ac:dyDescent="0.25">
      <c r="A65" s="62">
        <v>8</v>
      </c>
      <c r="B65" s="63" t="s">
        <v>179</v>
      </c>
      <c r="C65" s="64">
        <v>20</v>
      </c>
      <c r="D65" s="62" t="s">
        <v>12</v>
      </c>
      <c r="E65" s="90"/>
      <c r="F65" s="90">
        <f t="shared" si="2"/>
        <v>0</v>
      </c>
      <c r="G65" s="2"/>
      <c r="H65" s="2"/>
      <c r="I65" s="2"/>
      <c r="J65" s="2"/>
      <c r="K65" s="2"/>
    </row>
    <row r="66" spans="1:11" ht="15.75" customHeight="1" x14ac:dyDescent="0.25">
      <c r="A66" s="62">
        <v>9</v>
      </c>
      <c r="B66" s="63" t="s">
        <v>186</v>
      </c>
      <c r="C66" s="64">
        <v>30</v>
      </c>
      <c r="D66" s="62" t="s">
        <v>93</v>
      </c>
      <c r="E66" s="90"/>
      <c r="F66" s="90">
        <f t="shared" si="2"/>
        <v>0</v>
      </c>
      <c r="G66" s="2"/>
      <c r="H66" s="2"/>
      <c r="I66" s="2"/>
      <c r="J66" s="2"/>
      <c r="K66" s="2"/>
    </row>
    <row r="67" spans="1:11" ht="15.75" customHeight="1" x14ac:dyDescent="0.25">
      <c r="A67" s="62">
        <v>10</v>
      </c>
      <c r="B67" s="63" t="s">
        <v>180</v>
      </c>
      <c r="C67" s="64">
        <v>200</v>
      </c>
      <c r="D67" s="62" t="s">
        <v>93</v>
      </c>
      <c r="E67" s="90"/>
      <c r="F67" s="90">
        <f t="shared" si="2"/>
        <v>0</v>
      </c>
      <c r="G67" s="2"/>
      <c r="H67" s="2"/>
      <c r="I67" s="2"/>
      <c r="J67" s="2"/>
      <c r="K67" s="2"/>
    </row>
    <row r="68" spans="1:11" ht="15.75" customHeight="1" x14ac:dyDescent="0.25">
      <c r="A68" s="62">
        <v>11</v>
      </c>
      <c r="B68" s="63" t="s">
        <v>177</v>
      </c>
      <c r="C68" s="64">
        <v>180</v>
      </c>
      <c r="D68" s="62" t="s">
        <v>93</v>
      </c>
      <c r="E68" s="90"/>
      <c r="F68" s="90">
        <f t="shared" si="2"/>
        <v>0</v>
      </c>
      <c r="G68" s="2"/>
      <c r="H68" s="2"/>
      <c r="I68" s="2"/>
      <c r="J68" s="2"/>
      <c r="K68" s="2"/>
    </row>
    <row r="69" spans="1:11" ht="15.75" customHeight="1" x14ac:dyDescent="0.25">
      <c r="A69" s="62">
        <v>12</v>
      </c>
      <c r="B69" s="63" t="s">
        <v>192</v>
      </c>
      <c r="C69" s="65">
        <v>1500</v>
      </c>
      <c r="D69" s="62" t="s">
        <v>93</v>
      </c>
      <c r="E69" s="90"/>
      <c r="F69" s="90">
        <f t="shared" si="2"/>
        <v>0</v>
      </c>
      <c r="G69" s="2"/>
      <c r="H69" s="2"/>
      <c r="I69" s="2"/>
      <c r="J69" s="2"/>
      <c r="K69" s="2"/>
    </row>
    <row r="70" spans="1:11" ht="15.75" customHeight="1" x14ac:dyDescent="0.25">
      <c r="A70" s="62">
        <v>13</v>
      </c>
      <c r="B70" s="63" t="s">
        <v>181</v>
      </c>
      <c r="C70" s="65">
        <v>1000</v>
      </c>
      <c r="D70" s="62" t="s">
        <v>93</v>
      </c>
      <c r="E70" s="90"/>
      <c r="F70" s="90">
        <f t="shared" si="2"/>
        <v>0</v>
      </c>
      <c r="G70" s="2"/>
      <c r="H70" s="2"/>
      <c r="I70" s="2"/>
      <c r="J70" s="2"/>
      <c r="K70" s="2"/>
    </row>
    <row r="71" spans="1:11" ht="15.75" customHeight="1" x14ac:dyDescent="0.25">
      <c r="A71" s="62">
        <v>14</v>
      </c>
      <c r="B71" s="63" t="s">
        <v>383</v>
      </c>
      <c r="C71" s="64">
        <v>120</v>
      </c>
      <c r="D71" s="62" t="s">
        <v>93</v>
      </c>
      <c r="E71" s="90"/>
      <c r="F71" s="90">
        <f t="shared" si="2"/>
        <v>0</v>
      </c>
      <c r="G71" s="2"/>
      <c r="H71" s="2"/>
      <c r="I71" s="2"/>
      <c r="J71" s="2"/>
      <c r="K71" s="2"/>
    </row>
    <row r="72" spans="1:11" ht="15.75" customHeight="1" x14ac:dyDescent="0.25">
      <c r="A72" s="62">
        <v>15</v>
      </c>
      <c r="B72" s="63" t="s">
        <v>384</v>
      </c>
      <c r="C72" s="64">
        <v>30</v>
      </c>
      <c r="D72" s="62" t="s">
        <v>93</v>
      </c>
      <c r="E72" s="90"/>
      <c r="F72" s="90">
        <f t="shared" si="2"/>
        <v>0</v>
      </c>
      <c r="G72" s="2"/>
      <c r="H72" s="2"/>
      <c r="I72" s="2"/>
      <c r="J72" s="2"/>
      <c r="K72" s="2"/>
    </row>
    <row r="73" spans="1:11" ht="15.75" customHeight="1" x14ac:dyDescent="0.25">
      <c r="A73" s="62">
        <v>16</v>
      </c>
      <c r="B73" s="63" t="s">
        <v>385</v>
      </c>
      <c r="C73" s="64">
        <v>100</v>
      </c>
      <c r="D73" s="62" t="s">
        <v>93</v>
      </c>
      <c r="E73" s="90"/>
      <c r="F73" s="90">
        <f t="shared" si="2"/>
        <v>0</v>
      </c>
      <c r="G73" s="2"/>
      <c r="H73" s="2"/>
      <c r="I73" s="2"/>
      <c r="J73" s="2"/>
      <c r="K73" s="2"/>
    </row>
    <row r="74" spans="1:11" ht="15.75" customHeight="1" x14ac:dyDescent="0.25">
      <c r="A74" s="62">
        <v>17</v>
      </c>
      <c r="B74" s="63" t="s">
        <v>386</v>
      </c>
      <c r="C74" s="64">
        <v>100</v>
      </c>
      <c r="D74" s="62" t="s">
        <v>93</v>
      </c>
      <c r="E74" s="90"/>
      <c r="F74" s="90">
        <f t="shared" si="2"/>
        <v>0</v>
      </c>
      <c r="G74" s="2"/>
      <c r="H74" s="2"/>
      <c r="I74" s="2"/>
      <c r="J74" s="2"/>
      <c r="K74" s="2"/>
    </row>
    <row r="75" spans="1:11" ht="15.75" customHeight="1" x14ac:dyDescent="0.25">
      <c r="A75" s="62">
        <v>18</v>
      </c>
      <c r="B75" s="63" t="s">
        <v>387</v>
      </c>
      <c r="C75" s="68">
        <v>12</v>
      </c>
      <c r="D75" s="69" t="s">
        <v>93</v>
      </c>
      <c r="E75" s="90"/>
      <c r="F75" s="90">
        <f t="shared" si="2"/>
        <v>0</v>
      </c>
      <c r="G75" s="2"/>
      <c r="H75" s="2"/>
      <c r="I75" s="2"/>
      <c r="J75" s="2"/>
      <c r="K75" s="2"/>
    </row>
    <row r="76" spans="1:11" ht="15.75" customHeight="1" x14ac:dyDescent="0.25">
      <c r="A76" s="70">
        <v>19</v>
      </c>
      <c r="B76" s="71" t="s">
        <v>388</v>
      </c>
      <c r="C76" s="72">
        <v>50</v>
      </c>
      <c r="D76" s="73" t="s">
        <v>389</v>
      </c>
      <c r="E76" s="95"/>
      <c r="F76" s="78">
        <f>SUM(F58:F75)</f>
        <v>0</v>
      </c>
      <c r="G76" s="2"/>
      <c r="H76" s="2"/>
      <c r="I76" s="2"/>
      <c r="J76" s="2"/>
      <c r="K76" s="2"/>
    </row>
    <row r="77" spans="1:11" ht="15.75" customHeight="1" x14ac:dyDescent="0.25">
      <c r="A77" s="66"/>
      <c r="B77" s="66"/>
      <c r="C77" s="66"/>
      <c r="D77" s="170" t="s">
        <v>369</v>
      </c>
      <c r="E77" s="170"/>
      <c r="F77" s="82">
        <f>SUM(F57:F76)</f>
        <v>0</v>
      </c>
      <c r="G77" s="2"/>
      <c r="H77" s="2"/>
      <c r="I77" s="2"/>
      <c r="J77" s="2"/>
      <c r="K77" s="2"/>
    </row>
    <row r="78" spans="1:11" ht="36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134" t="s">
        <v>41</v>
      </c>
      <c r="B79" s="126"/>
      <c r="C79" s="126"/>
      <c r="D79" s="126"/>
      <c r="E79" s="126"/>
      <c r="F79" s="127"/>
      <c r="G79" s="2"/>
      <c r="H79" s="2"/>
      <c r="I79" s="2"/>
      <c r="J79" s="2"/>
      <c r="K79" s="2"/>
    </row>
    <row r="80" spans="1:11" ht="46.5" customHeight="1" x14ac:dyDescent="0.25">
      <c r="A80" s="18" t="s">
        <v>5</v>
      </c>
      <c r="B80" s="18" t="s">
        <v>6</v>
      </c>
      <c r="C80" s="18" t="s">
        <v>7</v>
      </c>
      <c r="D80" s="18" t="s">
        <v>8</v>
      </c>
      <c r="E80" s="18" t="s">
        <v>9</v>
      </c>
      <c r="F80" s="18" t="s">
        <v>10</v>
      </c>
      <c r="G80" s="2"/>
      <c r="H80" s="2"/>
      <c r="I80" s="2"/>
      <c r="J80" s="2"/>
      <c r="K80" s="2"/>
    </row>
    <row r="81" spans="1:11" ht="15.75" customHeight="1" x14ac:dyDescent="0.25">
      <c r="A81" s="10">
        <v>1</v>
      </c>
      <c r="B81" s="11" t="s">
        <v>198</v>
      </c>
      <c r="C81" s="12">
        <v>400</v>
      </c>
      <c r="D81" s="10" t="s">
        <v>93</v>
      </c>
      <c r="E81" s="85"/>
      <c r="F81" s="85">
        <f>E81*C81</f>
        <v>0</v>
      </c>
      <c r="G81" s="2"/>
      <c r="H81" s="2"/>
      <c r="I81" s="2"/>
      <c r="J81" s="2"/>
      <c r="K81" s="2"/>
    </row>
    <row r="82" spans="1:11" ht="15.75" customHeight="1" x14ac:dyDescent="0.25">
      <c r="A82" s="10">
        <v>2</v>
      </c>
      <c r="B82" s="11" t="s">
        <v>174</v>
      </c>
      <c r="C82" s="22">
        <v>3500</v>
      </c>
      <c r="D82" s="10" t="s">
        <v>93</v>
      </c>
      <c r="E82" s="85"/>
      <c r="F82" s="85">
        <f t="shared" ref="F82:F103" si="3">E82*C82</f>
        <v>0</v>
      </c>
      <c r="G82" s="2"/>
      <c r="H82" s="2"/>
      <c r="I82" s="2"/>
      <c r="J82" s="2"/>
      <c r="K82" s="2"/>
    </row>
    <row r="83" spans="1:11" ht="15.75" customHeight="1" x14ac:dyDescent="0.25">
      <c r="A83" s="10">
        <v>3</v>
      </c>
      <c r="B83" s="11" t="s">
        <v>183</v>
      </c>
      <c r="C83" s="12">
        <v>1896</v>
      </c>
      <c r="D83" s="10" t="s">
        <v>93</v>
      </c>
      <c r="E83" s="85"/>
      <c r="F83" s="85">
        <f t="shared" si="3"/>
        <v>0</v>
      </c>
      <c r="G83" s="2"/>
      <c r="H83" s="2"/>
      <c r="I83" s="2"/>
      <c r="J83" s="2"/>
      <c r="K83" s="2"/>
    </row>
    <row r="84" spans="1:11" ht="15.75" customHeight="1" x14ac:dyDescent="0.25">
      <c r="A84" s="10">
        <v>4</v>
      </c>
      <c r="B84" s="11" t="s">
        <v>175</v>
      </c>
      <c r="C84" s="12">
        <v>50</v>
      </c>
      <c r="D84" s="10" t="s">
        <v>93</v>
      </c>
      <c r="E84" s="85"/>
      <c r="F84" s="85">
        <f t="shared" si="3"/>
        <v>0</v>
      </c>
      <c r="G84" s="2"/>
      <c r="H84" s="2"/>
      <c r="I84" s="2"/>
      <c r="J84" s="2"/>
      <c r="K84" s="2"/>
    </row>
    <row r="85" spans="1:11" ht="15.75" customHeight="1" x14ac:dyDescent="0.25">
      <c r="A85" s="10">
        <v>5</v>
      </c>
      <c r="B85" s="11" t="s">
        <v>176</v>
      </c>
      <c r="C85" s="12">
        <v>126</v>
      </c>
      <c r="D85" s="10" t="s">
        <v>93</v>
      </c>
      <c r="E85" s="85"/>
      <c r="F85" s="85">
        <f t="shared" si="3"/>
        <v>0</v>
      </c>
      <c r="G85" s="2"/>
      <c r="H85" s="2"/>
      <c r="I85" s="2"/>
      <c r="J85" s="2"/>
      <c r="K85" s="2"/>
    </row>
    <row r="86" spans="1:11" ht="15.75" customHeight="1" x14ac:dyDescent="0.25">
      <c r="A86" s="10">
        <v>6</v>
      </c>
      <c r="B86" s="11" t="s">
        <v>210</v>
      </c>
      <c r="C86" s="12">
        <v>1584</v>
      </c>
      <c r="D86" s="10" t="s">
        <v>185</v>
      </c>
      <c r="E86" s="85"/>
      <c r="F86" s="85">
        <f t="shared" si="3"/>
        <v>0</v>
      </c>
      <c r="G86" s="2"/>
      <c r="H86" s="2"/>
      <c r="I86" s="2"/>
      <c r="J86" s="2"/>
      <c r="K86" s="2"/>
    </row>
    <row r="87" spans="1:11" ht="15.75" customHeight="1" x14ac:dyDescent="0.25">
      <c r="A87" s="10">
        <v>7</v>
      </c>
      <c r="B87" s="11" t="s">
        <v>178</v>
      </c>
      <c r="C87" s="12">
        <v>216</v>
      </c>
      <c r="D87" s="10" t="s">
        <v>12</v>
      </c>
      <c r="E87" s="85"/>
      <c r="F87" s="85">
        <f t="shared" si="3"/>
        <v>0</v>
      </c>
      <c r="G87" s="2"/>
      <c r="H87" s="2"/>
      <c r="I87" s="2"/>
      <c r="J87" s="2"/>
      <c r="K87" s="2"/>
    </row>
    <row r="88" spans="1:11" ht="15.75" customHeight="1" x14ac:dyDescent="0.25">
      <c r="A88" s="10">
        <v>8</v>
      </c>
      <c r="B88" s="11" t="s">
        <v>179</v>
      </c>
      <c r="C88" s="12">
        <v>10</v>
      </c>
      <c r="D88" s="10" t="s">
        <v>12</v>
      </c>
      <c r="E88" s="85"/>
      <c r="F88" s="85">
        <f t="shared" si="3"/>
        <v>0</v>
      </c>
      <c r="G88" s="2"/>
      <c r="H88" s="2"/>
      <c r="I88" s="2"/>
      <c r="J88" s="2"/>
      <c r="K88" s="2"/>
    </row>
    <row r="89" spans="1:11" ht="15.75" customHeight="1" x14ac:dyDescent="0.25">
      <c r="A89" s="10">
        <v>9</v>
      </c>
      <c r="B89" s="11" t="s">
        <v>186</v>
      </c>
      <c r="C89" s="12">
        <v>336</v>
      </c>
      <c r="D89" s="10" t="s">
        <v>93</v>
      </c>
      <c r="E89" s="85"/>
      <c r="F89" s="85">
        <f t="shared" si="3"/>
        <v>0</v>
      </c>
      <c r="G89" s="2"/>
      <c r="H89" s="2"/>
      <c r="I89" s="2"/>
      <c r="J89" s="2"/>
      <c r="K89" s="2"/>
    </row>
    <row r="90" spans="1:11" ht="15.75" customHeight="1" x14ac:dyDescent="0.25">
      <c r="A90" s="10">
        <v>10</v>
      </c>
      <c r="B90" s="11" t="s">
        <v>180</v>
      </c>
      <c r="C90" s="12">
        <v>350</v>
      </c>
      <c r="D90" s="10" t="s">
        <v>93</v>
      </c>
      <c r="E90" s="85"/>
      <c r="F90" s="85">
        <f t="shared" si="3"/>
        <v>0</v>
      </c>
      <c r="G90" s="2"/>
      <c r="H90" s="2"/>
      <c r="I90" s="2"/>
      <c r="J90" s="2"/>
      <c r="K90" s="2"/>
    </row>
    <row r="91" spans="1:11" ht="15.75" customHeight="1" x14ac:dyDescent="0.25">
      <c r="A91" s="10">
        <v>11</v>
      </c>
      <c r="B91" s="11" t="s">
        <v>177</v>
      </c>
      <c r="C91" s="12">
        <v>954</v>
      </c>
      <c r="D91" s="10" t="s">
        <v>93</v>
      </c>
      <c r="E91" s="85"/>
      <c r="F91" s="85">
        <f t="shared" si="3"/>
        <v>0</v>
      </c>
      <c r="G91" s="2"/>
      <c r="H91" s="2"/>
      <c r="I91" s="2"/>
      <c r="J91" s="2"/>
      <c r="K91" s="2"/>
    </row>
    <row r="92" spans="1:11" ht="15.75" customHeight="1" x14ac:dyDescent="0.25">
      <c r="A92" s="10">
        <v>12</v>
      </c>
      <c r="B92" s="11" t="s">
        <v>200</v>
      </c>
      <c r="C92" s="22">
        <v>500</v>
      </c>
      <c r="D92" s="10" t="s">
        <v>93</v>
      </c>
      <c r="E92" s="85"/>
      <c r="F92" s="85">
        <f t="shared" si="3"/>
        <v>0</v>
      </c>
      <c r="G92" s="2"/>
      <c r="H92" s="2"/>
      <c r="I92" s="2"/>
      <c r="J92" s="2"/>
      <c r="K92" s="2"/>
    </row>
    <row r="93" spans="1:11" ht="15.75" customHeight="1" x14ac:dyDescent="0.25">
      <c r="A93" s="10">
        <v>13</v>
      </c>
      <c r="B93" s="11" t="s">
        <v>201</v>
      </c>
      <c r="C93" s="12">
        <v>80</v>
      </c>
      <c r="D93" s="10" t="s">
        <v>93</v>
      </c>
      <c r="E93" s="85"/>
      <c r="F93" s="85">
        <f t="shared" si="3"/>
        <v>0</v>
      </c>
      <c r="G93" s="2"/>
      <c r="H93" s="2"/>
      <c r="I93" s="2"/>
      <c r="J93" s="2"/>
      <c r="K93" s="2"/>
    </row>
    <row r="94" spans="1:11" ht="30" customHeight="1" x14ac:dyDescent="0.25">
      <c r="A94" s="10">
        <v>14</v>
      </c>
      <c r="B94" s="11" t="s">
        <v>202</v>
      </c>
      <c r="C94" s="12">
        <v>400</v>
      </c>
      <c r="D94" s="10" t="s">
        <v>93</v>
      </c>
      <c r="E94" s="85"/>
      <c r="F94" s="85">
        <f t="shared" si="3"/>
        <v>0</v>
      </c>
      <c r="G94" s="2"/>
      <c r="H94" s="2"/>
      <c r="I94" s="2"/>
      <c r="J94" s="2"/>
      <c r="K94" s="2"/>
    </row>
    <row r="95" spans="1:11" ht="15.75" customHeight="1" x14ac:dyDescent="0.25">
      <c r="A95" s="10">
        <v>15</v>
      </c>
      <c r="B95" s="11" t="s">
        <v>211</v>
      </c>
      <c r="C95" s="12">
        <v>84</v>
      </c>
      <c r="D95" s="10" t="s">
        <v>93</v>
      </c>
      <c r="E95" s="85"/>
      <c r="F95" s="85">
        <f t="shared" si="3"/>
        <v>0</v>
      </c>
      <c r="G95" s="2"/>
      <c r="H95" s="2"/>
      <c r="I95" s="2"/>
      <c r="J95" s="2"/>
      <c r="K95" s="2"/>
    </row>
    <row r="96" spans="1:11" ht="15.75" customHeight="1" x14ac:dyDescent="0.25">
      <c r="A96" s="10">
        <v>16</v>
      </c>
      <c r="B96" s="11" t="s">
        <v>195</v>
      </c>
      <c r="C96" s="12">
        <v>200</v>
      </c>
      <c r="D96" s="10" t="s">
        <v>93</v>
      </c>
      <c r="E96" s="85"/>
      <c r="F96" s="85">
        <f t="shared" si="3"/>
        <v>0</v>
      </c>
      <c r="G96" s="2"/>
      <c r="H96" s="2"/>
      <c r="I96" s="2"/>
      <c r="J96" s="2"/>
      <c r="K96" s="2"/>
    </row>
    <row r="97" spans="1:11" ht="15.75" customHeight="1" x14ac:dyDescent="0.25">
      <c r="A97" s="10">
        <v>17</v>
      </c>
      <c r="B97" s="11" t="s">
        <v>203</v>
      </c>
      <c r="C97" s="12">
        <v>6</v>
      </c>
      <c r="D97" s="10" t="s">
        <v>12</v>
      </c>
      <c r="E97" s="85"/>
      <c r="F97" s="85">
        <f t="shared" si="3"/>
        <v>0</v>
      </c>
      <c r="G97" s="2"/>
      <c r="H97" s="2"/>
      <c r="I97" s="2"/>
      <c r="J97" s="2"/>
      <c r="K97" s="2"/>
    </row>
    <row r="98" spans="1:11" ht="15.75" customHeight="1" x14ac:dyDescent="0.25">
      <c r="A98" s="10">
        <v>18</v>
      </c>
      <c r="B98" s="11" t="s">
        <v>204</v>
      </c>
      <c r="C98" s="12">
        <v>0</v>
      </c>
      <c r="D98" s="10" t="s">
        <v>93</v>
      </c>
      <c r="E98" s="85"/>
      <c r="F98" s="85">
        <f t="shared" si="3"/>
        <v>0</v>
      </c>
      <c r="G98" s="2"/>
      <c r="H98" s="2"/>
      <c r="I98" s="2"/>
      <c r="J98" s="2"/>
      <c r="K98" s="2"/>
    </row>
    <row r="99" spans="1:11" ht="15.75" customHeight="1" x14ac:dyDescent="0.25">
      <c r="A99" s="10">
        <v>19</v>
      </c>
      <c r="B99" s="11" t="s">
        <v>205</v>
      </c>
      <c r="C99" s="12">
        <v>80</v>
      </c>
      <c r="D99" s="10" t="s">
        <v>12</v>
      </c>
      <c r="E99" s="85"/>
      <c r="F99" s="85">
        <f t="shared" si="3"/>
        <v>0</v>
      </c>
      <c r="G99" s="2"/>
      <c r="H99" s="2"/>
      <c r="I99" s="2"/>
      <c r="J99" s="2"/>
      <c r="K99" s="2"/>
    </row>
    <row r="100" spans="1:11" ht="15.75" customHeight="1" x14ac:dyDescent="0.25">
      <c r="A100" s="10">
        <v>20</v>
      </c>
      <c r="B100" s="11" t="s">
        <v>206</v>
      </c>
      <c r="C100" s="12">
        <v>36</v>
      </c>
      <c r="D100" s="10" t="s">
        <v>93</v>
      </c>
      <c r="E100" s="85"/>
      <c r="F100" s="85">
        <f t="shared" si="3"/>
        <v>0</v>
      </c>
      <c r="G100" s="2"/>
      <c r="H100" s="2"/>
      <c r="I100" s="2"/>
      <c r="J100" s="2"/>
      <c r="K100" s="2"/>
    </row>
    <row r="101" spans="1:11" ht="30" customHeight="1" x14ac:dyDescent="0.25">
      <c r="A101" s="23">
        <v>21</v>
      </c>
      <c r="B101" s="24" t="s">
        <v>207</v>
      </c>
      <c r="C101" s="25">
        <v>348</v>
      </c>
      <c r="D101" s="23" t="s">
        <v>93</v>
      </c>
      <c r="E101" s="96"/>
      <c r="F101" s="85">
        <f t="shared" si="3"/>
        <v>0</v>
      </c>
      <c r="G101" s="2"/>
      <c r="H101" s="2"/>
      <c r="I101" s="2"/>
      <c r="J101" s="2"/>
      <c r="K101" s="2"/>
    </row>
    <row r="102" spans="1:11" ht="15.75" customHeight="1" x14ac:dyDescent="0.25">
      <c r="A102" s="10">
        <v>22</v>
      </c>
      <c r="B102" s="11" t="s">
        <v>208</v>
      </c>
      <c r="C102" s="12">
        <v>40</v>
      </c>
      <c r="D102" s="10" t="s">
        <v>93</v>
      </c>
      <c r="E102" s="85"/>
      <c r="F102" s="85">
        <f t="shared" si="3"/>
        <v>0</v>
      </c>
      <c r="G102" s="2"/>
      <c r="H102" s="2"/>
      <c r="I102" s="2"/>
      <c r="J102" s="2"/>
      <c r="K102" s="2"/>
    </row>
    <row r="103" spans="1:11" ht="15.75" customHeight="1" x14ac:dyDescent="0.25">
      <c r="A103" s="10">
        <v>23</v>
      </c>
      <c r="B103" s="11" t="s">
        <v>209</v>
      </c>
      <c r="C103" s="12">
        <v>0</v>
      </c>
      <c r="D103" s="10" t="s">
        <v>12</v>
      </c>
      <c r="E103" s="85"/>
      <c r="F103" s="85">
        <f t="shared" si="3"/>
        <v>0</v>
      </c>
      <c r="G103" s="2"/>
      <c r="H103" s="2"/>
      <c r="I103" s="2"/>
      <c r="J103" s="2"/>
      <c r="K103" s="2"/>
    </row>
    <row r="104" spans="1:11" ht="15.75" customHeight="1" x14ac:dyDescent="0.25">
      <c r="A104" s="166" t="s">
        <v>62</v>
      </c>
      <c r="B104" s="167"/>
      <c r="C104" s="167"/>
      <c r="D104" s="167"/>
      <c r="E104" s="168"/>
      <c r="F104" s="97">
        <f>SUM(F81:F103)</f>
        <v>0</v>
      </c>
      <c r="G104" s="2"/>
      <c r="H104" s="2"/>
      <c r="I104" s="2"/>
      <c r="J104" s="2"/>
      <c r="K104" s="2"/>
    </row>
    <row r="105" spans="1:1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25">
      <c r="A106" s="172" t="s">
        <v>63</v>
      </c>
      <c r="B106" s="173"/>
      <c r="C106" s="173"/>
      <c r="D106" s="173"/>
      <c r="E106" s="174"/>
      <c r="F106" s="98">
        <f>F104+F77+F54+F33</f>
        <v>0</v>
      </c>
      <c r="G106" s="2"/>
      <c r="H106" s="2"/>
      <c r="I106" s="2"/>
      <c r="J106" s="2"/>
      <c r="K106" s="2"/>
    </row>
    <row r="107" spans="1:11" ht="15.75" customHeight="1" x14ac:dyDescent="0.25">
      <c r="A107" s="135" t="s">
        <v>212</v>
      </c>
      <c r="B107" s="136"/>
      <c r="C107" s="136"/>
      <c r="D107" s="136"/>
      <c r="E107" s="136"/>
      <c r="F107" s="100"/>
      <c r="G107" s="99"/>
      <c r="H107" s="2"/>
      <c r="I107" s="2"/>
      <c r="J107" s="2"/>
      <c r="K107" s="2"/>
    </row>
    <row r="108" spans="1:11" ht="15.75" customHeight="1" x14ac:dyDescent="0.25">
      <c r="A108" s="1"/>
      <c r="B108" s="2"/>
      <c r="C108" s="2"/>
      <c r="D108" s="2"/>
      <c r="E108" s="2"/>
      <c r="F108" s="99"/>
      <c r="G108" s="2"/>
      <c r="H108" s="2"/>
      <c r="I108" s="2"/>
      <c r="J108" s="2"/>
      <c r="K108" s="2"/>
    </row>
    <row r="109" spans="1:11" ht="15.75" customHeight="1" x14ac:dyDescent="0.25">
      <c r="A109" s="2"/>
      <c r="B109" s="2" t="s">
        <v>65</v>
      </c>
      <c r="C109" s="13" t="s">
        <v>66</v>
      </c>
      <c r="D109" s="13"/>
      <c r="E109" s="13"/>
      <c r="F109" s="2"/>
      <c r="G109" s="2"/>
      <c r="H109" s="2"/>
      <c r="I109" s="2"/>
      <c r="J109" s="2"/>
      <c r="K109" s="2"/>
    </row>
    <row r="110" spans="1:11" ht="15.75" customHeight="1" x14ac:dyDescent="0.25">
      <c r="A110" s="14" t="s">
        <v>67</v>
      </c>
      <c r="B110" s="15" t="s">
        <v>68</v>
      </c>
      <c r="C110" s="16" t="s">
        <v>69</v>
      </c>
      <c r="D110" s="16"/>
      <c r="E110" s="16"/>
      <c r="F110" s="13"/>
      <c r="G110" s="2"/>
      <c r="H110" s="2"/>
      <c r="I110" s="2"/>
      <c r="J110" s="2"/>
      <c r="K110" s="2"/>
    </row>
  </sheetData>
  <mergeCells count="14">
    <mergeCell ref="A104:E104"/>
    <mergeCell ref="A107:E107"/>
    <mergeCell ref="A1:D1"/>
    <mergeCell ref="A2:D2"/>
    <mergeCell ref="B6:F6"/>
    <mergeCell ref="A11:F11"/>
    <mergeCell ref="B7:E7"/>
    <mergeCell ref="A79:F79"/>
    <mergeCell ref="A35:F35"/>
    <mergeCell ref="A54:E54"/>
    <mergeCell ref="D77:E77"/>
    <mergeCell ref="A33:E33"/>
    <mergeCell ref="A56:F56"/>
    <mergeCell ref="A106:E106"/>
  </mergeCells>
  <pageMargins left="0.35433070866141736" right="0.47244094488188981" top="0.74803149606299213" bottom="0.55118110236220474" header="0" footer="0"/>
  <pageSetup paperSize="9" orientation="portrait"/>
  <headerFooter>
    <oddHeader>&amp;CFORMULARZ CENOWY&amp;RZałącznik Nr 6.4</oddHeader>
    <oddFooter>&amp;C&amp;P/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7.28515625" customWidth="1"/>
    <col min="2" max="2" width="44.1406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2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172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169" t="s">
        <v>213</v>
      </c>
      <c r="C7" s="124"/>
      <c r="D7" s="124"/>
      <c r="E7" s="124"/>
      <c r="F7" s="2"/>
      <c r="G7" s="2"/>
      <c r="H7" s="2"/>
      <c r="I7" s="2"/>
      <c r="J7" s="2"/>
      <c r="K7" s="2"/>
    </row>
    <row r="8" spans="1:11" x14ac:dyDescent="0.25">
      <c r="A8" s="2"/>
      <c r="B8" s="26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41" t="s">
        <v>366</v>
      </c>
      <c r="B11" s="141"/>
      <c r="C11" s="141"/>
      <c r="D11" s="141"/>
      <c r="E11" s="141"/>
      <c r="F11" s="141"/>
      <c r="G11" s="2"/>
      <c r="H11" s="2"/>
      <c r="I11" s="2"/>
      <c r="J11" s="2"/>
      <c r="K11" s="2"/>
    </row>
    <row r="12" spans="1:11" ht="45" x14ac:dyDescent="0.25">
      <c r="A12" s="49" t="s">
        <v>5</v>
      </c>
      <c r="B12" s="49" t="s">
        <v>6</v>
      </c>
      <c r="C12" s="49" t="s">
        <v>7</v>
      </c>
      <c r="D12" s="49" t="s">
        <v>8</v>
      </c>
      <c r="E12" s="49" t="s">
        <v>9</v>
      </c>
      <c r="F12" s="49" t="s">
        <v>10</v>
      </c>
      <c r="G12" s="2"/>
      <c r="H12" s="2"/>
      <c r="I12" s="2"/>
      <c r="J12" s="2"/>
      <c r="K12" s="2"/>
    </row>
    <row r="13" spans="1:11" x14ac:dyDescent="0.25">
      <c r="A13" s="47">
        <v>1</v>
      </c>
      <c r="B13" s="48" t="s">
        <v>214</v>
      </c>
      <c r="C13" s="47">
        <v>120</v>
      </c>
      <c r="D13" s="47" t="s">
        <v>93</v>
      </c>
      <c r="E13" s="79"/>
      <c r="F13" s="103">
        <f>C13*E13</f>
        <v>0</v>
      </c>
      <c r="G13" s="2"/>
      <c r="H13" s="2"/>
      <c r="I13" s="2"/>
      <c r="J13" s="2"/>
      <c r="K13" s="2"/>
    </row>
    <row r="14" spans="1:11" x14ac:dyDescent="0.25">
      <c r="A14" s="47">
        <v>2</v>
      </c>
      <c r="B14" s="48" t="s">
        <v>215</v>
      </c>
      <c r="C14" s="92">
        <v>600</v>
      </c>
      <c r="D14" s="47" t="s">
        <v>93</v>
      </c>
      <c r="E14" s="79"/>
      <c r="F14" s="103">
        <f t="shared" ref="F14:F22" si="0">C14*E14</f>
        <v>0</v>
      </c>
      <c r="G14" s="2"/>
      <c r="H14" s="2"/>
      <c r="I14" s="2"/>
      <c r="J14" s="2"/>
      <c r="K14" s="2"/>
    </row>
    <row r="15" spans="1:11" x14ac:dyDescent="0.25">
      <c r="A15" s="47">
        <v>3</v>
      </c>
      <c r="B15" s="48" t="s">
        <v>216</v>
      </c>
      <c r="C15" s="92">
        <v>0</v>
      </c>
      <c r="D15" s="47" t="s">
        <v>93</v>
      </c>
      <c r="E15" s="79"/>
      <c r="F15" s="103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4</v>
      </c>
      <c r="B16" s="48" t="s">
        <v>217</v>
      </c>
      <c r="C16" s="92">
        <v>600</v>
      </c>
      <c r="D16" s="47" t="s">
        <v>93</v>
      </c>
      <c r="E16" s="79"/>
      <c r="F16" s="103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5</v>
      </c>
      <c r="B17" s="48" t="s">
        <v>218</v>
      </c>
      <c r="C17" s="47">
        <v>15</v>
      </c>
      <c r="D17" s="47" t="s">
        <v>12</v>
      </c>
      <c r="E17" s="79"/>
      <c r="F17" s="103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6</v>
      </c>
      <c r="B18" s="48" t="s">
        <v>219</v>
      </c>
      <c r="C18" s="92">
        <v>20</v>
      </c>
      <c r="D18" s="47" t="s">
        <v>93</v>
      </c>
      <c r="E18" s="79"/>
      <c r="F18" s="103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7</v>
      </c>
      <c r="B19" s="48" t="s">
        <v>220</v>
      </c>
      <c r="C19" s="47">
        <v>600</v>
      </c>
      <c r="D19" s="47" t="s">
        <v>93</v>
      </c>
      <c r="E19" s="79"/>
      <c r="F19" s="103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8</v>
      </c>
      <c r="B20" s="48" t="s">
        <v>221</v>
      </c>
      <c r="C20" s="92">
        <v>30</v>
      </c>
      <c r="D20" s="47" t="s">
        <v>93</v>
      </c>
      <c r="E20" s="79"/>
      <c r="F20" s="103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52">
        <v>9</v>
      </c>
      <c r="B21" s="53" t="s">
        <v>222</v>
      </c>
      <c r="C21" s="52">
        <v>500</v>
      </c>
      <c r="D21" s="52" t="s">
        <v>93</v>
      </c>
      <c r="E21" s="80"/>
      <c r="F21" s="103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87">
        <v>10</v>
      </c>
      <c r="B22" s="101" t="s">
        <v>367</v>
      </c>
      <c r="C22" s="87">
        <v>300</v>
      </c>
      <c r="D22" s="87" t="s">
        <v>93</v>
      </c>
      <c r="E22" s="94"/>
      <c r="F22" s="103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175" t="s">
        <v>96</v>
      </c>
      <c r="B23" s="175"/>
      <c r="C23" s="175"/>
      <c r="D23" s="175"/>
      <c r="E23" s="175"/>
      <c r="F23" s="102">
        <f>SUM(F13:F22)</f>
        <v>0</v>
      </c>
      <c r="G23" s="2"/>
      <c r="H23" s="2"/>
      <c r="I23" s="2"/>
      <c r="J23" s="2"/>
      <c r="K23" s="2"/>
    </row>
    <row r="24" spans="1:11" ht="15.75" customHeight="1" x14ac:dyDescent="0.25">
      <c r="A24" s="20"/>
      <c r="B24" s="20"/>
      <c r="C24" s="20"/>
      <c r="D24" s="20"/>
      <c r="E24" s="20"/>
      <c r="F24" s="27"/>
      <c r="G24" s="2"/>
      <c r="H24" s="2"/>
      <c r="I24" s="2"/>
      <c r="J24" s="2"/>
      <c r="K24" s="2"/>
    </row>
    <row r="25" spans="1:11" ht="15.75" customHeight="1" x14ac:dyDescent="0.25">
      <c r="A25" s="176" t="s">
        <v>38</v>
      </c>
      <c r="B25" s="176"/>
      <c r="C25" s="176"/>
      <c r="D25" s="176"/>
      <c r="E25" s="176"/>
      <c r="F25" s="176"/>
      <c r="G25" s="2"/>
      <c r="H25" s="2"/>
      <c r="I25" s="2"/>
      <c r="J25" s="2"/>
      <c r="K25" s="2"/>
    </row>
    <row r="26" spans="1:11" ht="48" customHeight="1" x14ac:dyDescent="0.25">
      <c r="A26" s="44" t="s">
        <v>5</v>
      </c>
      <c r="B26" s="44" t="s">
        <v>6</v>
      </c>
      <c r="C26" s="44" t="s">
        <v>7</v>
      </c>
      <c r="D26" s="44" t="s">
        <v>8</v>
      </c>
      <c r="E26" s="45" t="s">
        <v>9</v>
      </c>
      <c r="F26" s="45" t="s">
        <v>10</v>
      </c>
      <c r="G26" s="2"/>
      <c r="H26" s="2"/>
      <c r="I26" s="2"/>
      <c r="J26" s="2"/>
      <c r="K26" s="2"/>
    </row>
    <row r="27" spans="1:11" ht="15.75" customHeight="1" x14ac:dyDescent="0.25">
      <c r="A27" s="39">
        <v>1</v>
      </c>
      <c r="B27" s="40" t="s">
        <v>214</v>
      </c>
      <c r="C27" s="41">
        <v>0</v>
      </c>
      <c r="D27" s="39" t="s">
        <v>93</v>
      </c>
      <c r="E27" s="83"/>
      <c r="F27" s="83">
        <f>E27*C27</f>
        <v>0</v>
      </c>
      <c r="G27" s="2"/>
      <c r="H27" s="2"/>
      <c r="I27" s="2"/>
      <c r="J27" s="2"/>
      <c r="K27" s="2"/>
    </row>
    <row r="28" spans="1:11" ht="15.75" customHeight="1" x14ac:dyDescent="0.25">
      <c r="A28" s="39">
        <v>2</v>
      </c>
      <c r="B28" s="40" t="s">
        <v>215</v>
      </c>
      <c r="C28" s="41">
        <v>350</v>
      </c>
      <c r="D28" s="39" t="s">
        <v>93</v>
      </c>
      <c r="E28" s="83"/>
      <c r="F28" s="83">
        <f t="shared" ref="F28:F36" si="1">E28*C28</f>
        <v>0</v>
      </c>
      <c r="G28" s="2"/>
      <c r="H28" s="2"/>
      <c r="I28" s="2"/>
      <c r="J28" s="2"/>
      <c r="K28" s="2"/>
    </row>
    <row r="29" spans="1:11" ht="15.75" customHeight="1" x14ac:dyDescent="0.25">
      <c r="A29" s="39">
        <v>3</v>
      </c>
      <c r="B29" s="40" t="s">
        <v>223</v>
      </c>
      <c r="C29" s="41">
        <v>0</v>
      </c>
      <c r="D29" s="39" t="s">
        <v>12</v>
      </c>
      <c r="E29" s="83"/>
      <c r="F29" s="83">
        <f t="shared" si="1"/>
        <v>0</v>
      </c>
      <c r="G29" s="2"/>
      <c r="H29" s="2"/>
      <c r="I29" s="2"/>
      <c r="J29" s="2"/>
      <c r="K29" s="2"/>
    </row>
    <row r="30" spans="1:11" ht="15.75" customHeight="1" x14ac:dyDescent="0.25">
      <c r="A30" s="39">
        <v>4</v>
      </c>
      <c r="B30" s="40" t="s">
        <v>217</v>
      </c>
      <c r="C30" s="41">
        <v>0</v>
      </c>
      <c r="D30" s="39" t="s">
        <v>93</v>
      </c>
      <c r="E30" s="83"/>
      <c r="F30" s="83">
        <f t="shared" si="1"/>
        <v>0</v>
      </c>
      <c r="G30" s="2"/>
      <c r="H30" s="2"/>
      <c r="I30" s="2"/>
      <c r="J30" s="2"/>
      <c r="K30" s="2"/>
    </row>
    <row r="31" spans="1:11" ht="15.75" customHeight="1" x14ac:dyDescent="0.25">
      <c r="A31" s="39">
        <v>5</v>
      </c>
      <c r="B31" s="40" t="s">
        <v>218</v>
      </c>
      <c r="C31" s="41">
        <v>0</v>
      </c>
      <c r="D31" s="39" t="s">
        <v>12</v>
      </c>
      <c r="E31" s="83"/>
      <c r="F31" s="83">
        <f t="shared" si="1"/>
        <v>0</v>
      </c>
      <c r="G31" s="2"/>
      <c r="H31" s="2"/>
      <c r="I31" s="2"/>
      <c r="J31" s="2"/>
      <c r="K31" s="2"/>
    </row>
    <row r="32" spans="1:11" ht="15.75" customHeight="1" x14ac:dyDescent="0.25">
      <c r="A32" s="39">
        <v>6</v>
      </c>
      <c r="B32" s="40" t="s">
        <v>221</v>
      </c>
      <c r="C32" s="41">
        <v>220</v>
      </c>
      <c r="D32" s="39" t="s">
        <v>93</v>
      </c>
      <c r="E32" s="83"/>
      <c r="F32" s="83">
        <f t="shared" si="1"/>
        <v>0</v>
      </c>
      <c r="G32" s="2"/>
      <c r="H32" s="2"/>
      <c r="I32" s="2"/>
      <c r="J32" s="2"/>
      <c r="K32" s="2"/>
    </row>
    <row r="33" spans="1:11" ht="15.75" customHeight="1" x14ac:dyDescent="0.25">
      <c r="A33" s="39">
        <v>7</v>
      </c>
      <c r="B33" s="40" t="s">
        <v>224</v>
      </c>
      <c r="C33" s="41">
        <v>0</v>
      </c>
      <c r="D33" s="39" t="s">
        <v>93</v>
      </c>
      <c r="E33" s="83"/>
      <c r="F33" s="83">
        <f t="shared" si="1"/>
        <v>0</v>
      </c>
      <c r="G33" s="2"/>
      <c r="H33" s="2"/>
      <c r="I33" s="2"/>
      <c r="J33" s="2"/>
      <c r="K33" s="2"/>
    </row>
    <row r="34" spans="1:11" ht="15.75" customHeight="1" x14ac:dyDescent="0.25">
      <c r="A34" s="39">
        <v>8</v>
      </c>
      <c r="B34" s="40" t="s">
        <v>219</v>
      </c>
      <c r="C34" s="41">
        <v>0</v>
      </c>
      <c r="D34" s="39" t="s">
        <v>93</v>
      </c>
      <c r="E34" s="83"/>
      <c r="F34" s="83">
        <f t="shared" si="1"/>
        <v>0</v>
      </c>
      <c r="G34" s="2"/>
      <c r="H34" s="2"/>
      <c r="I34" s="2"/>
      <c r="J34" s="2"/>
      <c r="K34" s="2"/>
    </row>
    <row r="35" spans="1:11" ht="15.75" customHeight="1" x14ac:dyDescent="0.25">
      <c r="A35" s="39">
        <v>9</v>
      </c>
      <c r="B35" s="40" t="s">
        <v>220</v>
      </c>
      <c r="C35" s="41">
        <v>0</v>
      </c>
      <c r="D35" s="39" t="s">
        <v>93</v>
      </c>
      <c r="E35" s="83"/>
      <c r="F35" s="83">
        <f t="shared" si="1"/>
        <v>0</v>
      </c>
      <c r="G35" s="2"/>
      <c r="H35" s="2"/>
      <c r="I35" s="2"/>
      <c r="J35" s="2"/>
      <c r="K35" s="2"/>
    </row>
    <row r="36" spans="1:11" ht="15.75" customHeight="1" x14ac:dyDescent="0.25">
      <c r="A36" s="39">
        <v>10</v>
      </c>
      <c r="B36" s="40" t="s">
        <v>216</v>
      </c>
      <c r="C36" s="41">
        <v>300</v>
      </c>
      <c r="D36" s="39" t="s">
        <v>93</v>
      </c>
      <c r="E36" s="83"/>
      <c r="F36" s="83">
        <f t="shared" si="1"/>
        <v>0</v>
      </c>
      <c r="G36" s="2"/>
      <c r="H36" s="2"/>
      <c r="I36" s="2"/>
      <c r="J36" s="2"/>
      <c r="K36" s="2"/>
    </row>
    <row r="37" spans="1:11" ht="14.25" customHeight="1" x14ac:dyDescent="0.25">
      <c r="A37" s="131" t="s">
        <v>358</v>
      </c>
      <c r="B37" s="132"/>
      <c r="C37" s="132"/>
      <c r="D37" s="132"/>
      <c r="E37" s="133"/>
      <c r="F37" s="84">
        <f>SUM(F27:F36)</f>
        <v>0</v>
      </c>
      <c r="G37" s="2"/>
      <c r="H37" s="2"/>
      <c r="I37" s="2"/>
      <c r="J37" s="2"/>
      <c r="K37" s="2"/>
    </row>
    <row r="38" spans="1:1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150" t="s">
        <v>368</v>
      </c>
      <c r="B39" s="150"/>
      <c r="C39" s="150"/>
      <c r="D39" s="150"/>
      <c r="E39" s="150"/>
      <c r="F39" s="150"/>
      <c r="G39" s="2"/>
      <c r="H39" s="2"/>
      <c r="I39" s="2"/>
      <c r="J39" s="2"/>
      <c r="K39" s="2"/>
    </row>
    <row r="40" spans="1:11" ht="45.75" customHeight="1" x14ac:dyDescent="0.25">
      <c r="A40" s="104" t="s">
        <v>5</v>
      </c>
      <c r="B40" s="104" t="s">
        <v>6</v>
      </c>
      <c r="C40" s="104" t="s">
        <v>7</v>
      </c>
      <c r="D40" s="104" t="s">
        <v>8</v>
      </c>
      <c r="E40" s="104" t="s">
        <v>9</v>
      </c>
      <c r="F40" s="104" t="s">
        <v>10</v>
      </c>
      <c r="G40" s="2"/>
      <c r="H40" s="2"/>
      <c r="I40" s="2"/>
      <c r="J40" s="2"/>
      <c r="K40" s="2"/>
    </row>
    <row r="41" spans="1:11" ht="15.75" customHeight="1" x14ac:dyDescent="0.25">
      <c r="A41" s="62">
        <v>1</v>
      </c>
      <c r="B41" s="63" t="s">
        <v>222</v>
      </c>
      <c r="C41" s="65">
        <v>2200</v>
      </c>
      <c r="D41" s="62" t="s">
        <v>93</v>
      </c>
      <c r="E41" s="90"/>
      <c r="F41" s="90">
        <f>C41*E41</f>
        <v>0</v>
      </c>
      <c r="G41" s="2"/>
      <c r="H41" s="2"/>
      <c r="I41" s="2"/>
      <c r="J41" s="2"/>
      <c r="K41" s="2"/>
    </row>
    <row r="42" spans="1:11" ht="15.75" customHeight="1" x14ac:dyDescent="0.25">
      <c r="A42" s="62">
        <v>2</v>
      </c>
      <c r="B42" s="63" t="s">
        <v>216</v>
      </c>
      <c r="C42" s="64">
        <v>120</v>
      </c>
      <c r="D42" s="62" t="s">
        <v>93</v>
      </c>
      <c r="E42" s="90"/>
      <c r="F42" s="90">
        <f t="shared" ref="F42:F54" si="2">C42*E42</f>
        <v>0</v>
      </c>
      <c r="G42" s="2"/>
      <c r="H42" s="2"/>
      <c r="I42" s="2"/>
      <c r="J42" s="2"/>
      <c r="K42" s="2"/>
    </row>
    <row r="43" spans="1:11" ht="15.75" customHeight="1" x14ac:dyDescent="0.25">
      <c r="A43" s="62">
        <v>3</v>
      </c>
      <c r="B43" s="63" t="s">
        <v>225</v>
      </c>
      <c r="C43" s="64">
        <v>80</v>
      </c>
      <c r="D43" s="62" t="s">
        <v>93</v>
      </c>
      <c r="E43" s="90"/>
      <c r="F43" s="90">
        <f t="shared" si="2"/>
        <v>0</v>
      </c>
      <c r="G43" s="2"/>
      <c r="H43" s="2"/>
      <c r="I43" s="2"/>
      <c r="J43" s="2"/>
      <c r="K43" s="2"/>
    </row>
    <row r="44" spans="1:11" ht="15.75" customHeight="1" x14ac:dyDescent="0.25">
      <c r="A44" s="62">
        <v>4</v>
      </c>
      <c r="B44" s="63" t="s">
        <v>214</v>
      </c>
      <c r="C44" s="64">
        <v>120</v>
      </c>
      <c r="D44" s="62" t="s">
        <v>93</v>
      </c>
      <c r="E44" s="90"/>
      <c r="F44" s="90">
        <f t="shared" si="2"/>
        <v>0</v>
      </c>
      <c r="G44" s="2"/>
      <c r="H44" s="2"/>
      <c r="I44" s="2"/>
      <c r="J44" s="2"/>
      <c r="K44" s="2"/>
    </row>
    <row r="45" spans="1:11" ht="15.75" customHeight="1" x14ac:dyDescent="0.25">
      <c r="A45" s="62">
        <v>5</v>
      </c>
      <c r="B45" s="63" t="s">
        <v>219</v>
      </c>
      <c r="C45" s="64">
        <v>40</v>
      </c>
      <c r="D45" s="62" t="s">
        <v>93</v>
      </c>
      <c r="E45" s="90"/>
      <c r="F45" s="90">
        <f t="shared" si="2"/>
        <v>0</v>
      </c>
      <c r="G45" s="2"/>
      <c r="H45" s="2"/>
      <c r="I45" s="2"/>
      <c r="J45" s="2"/>
      <c r="K45" s="2"/>
    </row>
    <row r="46" spans="1:11" ht="15.75" customHeight="1" x14ac:dyDescent="0.25">
      <c r="A46" s="62">
        <v>6</v>
      </c>
      <c r="B46" s="63" t="s">
        <v>221</v>
      </c>
      <c r="C46" s="64">
        <v>200</v>
      </c>
      <c r="D46" s="62" t="s">
        <v>93</v>
      </c>
      <c r="E46" s="90"/>
      <c r="F46" s="90">
        <f t="shared" si="2"/>
        <v>0</v>
      </c>
      <c r="G46" s="2"/>
      <c r="H46" s="2"/>
      <c r="I46" s="2"/>
      <c r="J46" s="2"/>
      <c r="K46" s="2"/>
    </row>
    <row r="47" spans="1:11" ht="15.75" customHeight="1" x14ac:dyDescent="0.25">
      <c r="A47" s="62">
        <v>7</v>
      </c>
      <c r="B47" s="63" t="s">
        <v>224</v>
      </c>
      <c r="C47" s="64">
        <v>80</v>
      </c>
      <c r="D47" s="62" t="s">
        <v>93</v>
      </c>
      <c r="E47" s="90"/>
      <c r="F47" s="90">
        <f t="shared" si="2"/>
        <v>0</v>
      </c>
      <c r="G47" s="2"/>
      <c r="H47" s="2"/>
      <c r="I47" s="2"/>
      <c r="J47" s="2"/>
      <c r="K47" s="2"/>
    </row>
    <row r="48" spans="1:11" ht="15.75" customHeight="1" x14ac:dyDescent="0.25">
      <c r="A48" s="62">
        <v>8</v>
      </c>
      <c r="B48" s="63" t="s">
        <v>215</v>
      </c>
      <c r="C48" s="64">
        <v>300</v>
      </c>
      <c r="D48" s="62" t="s">
        <v>93</v>
      </c>
      <c r="E48" s="90"/>
      <c r="F48" s="90">
        <f t="shared" si="2"/>
        <v>0</v>
      </c>
      <c r="G48" s="2"/>
      <c r="H48" s="2"/>
      <c r="I48" s="2"/>
      <c r="J48" s="2"/>
      <c r="K48" s="2"/>
    </row>
    <row r="49" spans="1:11" ht="15.75" customHeight="1" x14ac:dyDescent="0.25">
      <c r="A49" s="62">
        <v>9</v>
      </c>
      <c r="B49" s="63" t="s">
        <v>217</v>
      </c>
      <c r="C49" s="65">
        <v>1200</v>
      </c>
      <c r="D49" s="62" t="s">
        <v>93</v>
      </c>
      <c r="E49" s="90"/>
      <c r="F49" s="90">
        <f t="shared" si="2"/>
        <v>0</v>
      </c>
      <c r="G49" s="2"/>
      <c r="H49" s="2"/>
      <c r="I49" s="2"/>
      <c r="J49" s="2"/>
      <c r="K49" s="2"/>
    </row>
    <row r="50" spans="1:11" ht="15.75" customHeight="1" x14ac:dyDescent="0.25">
      <c r="A50" s="62">
        <v>10</v>
      </c>
      <c r="B50" s="63" t="s">
        <v>220</v>
      </c>
      <c r="C50" s="64">
        <v>120</v>
      </c>
      <c r="D50" s="62" t="s">
        <v>93</v>
      </c>
      <c r="E50" s="90"/>
      <c r="F50" s="90">
        <f t="shared" si="2"/>
        <v>0</v>
      </c>
      <c r="G50" s="2"/>
      <c r="H50" s="2"/>
      <c r="I50" s="2"/>
      <c r="J50" s="2"/>
      <c r="K50" s="2"/>
    </row>
    <row r="51" spans="1:11" ht="15.75" customHeight="1" x14ac:dyDescent="0.25">
      <c r="A51" s="62">
        <v>11</v>
      </c>
      <c r="B51" s="63" t="s">
        <v>227</v>
      </c>
      <c r="C51" s="64">
        <v>60</v>
      </c>
      <c r="D51" s="62" t="s">
        <v>93</v>
      </c>
      <c r="E51" s="90"/>
      <c r="F51" s="90">
        <f t="shared" si="2"/>
        <v>0</v>
      </c>
      <c r="G51" s="2"/>
      <c r="H51" s="2"/>
      <c r="I51" s="2"/>
      <c r="J51" s="2"/>
      <c r="K51" s="2"/>
    </row>
    <row r="52" spans="1:11" ht="15.75" customHeight="1" x14ac:dyDescent="0.25">
      <c r="A52" s="62">
        <v>12</v>
      </c>
      <c r="B52" s="63" t="s">
        <v>228</v>
      </c>
      <c r="C52" s="64">
        <v>200</v>
      </c>
      <c r="D52" s="62" t="s">
        <v>93</v>
      </c>
      <c r="E52" s="90"/>
      <c r="F52" s="90">
        <f t="shared" si="2"/>
        <v>0</v>
      </c>
      <c r="G52" s="2"/>
      <c r="H52" s="2"/>
      <c r="I52" s="2"/>
      <c r="J52" s="2"/>
      <c r="K52" s="2"/>
    </row>
    <row r="53" spans="1:11" ht="15.75" customHeight="1" x14ac:dyDescent="0.25">
      <c r="A53" s="62">
        <v>13</v>
      </c>
      <c r="B53" s="63" t="s">
        <v>229</v>
      </c>
      <c r="C53" s="64">
        <v>20</v>
      </c>
      <c r="D53" s="62" t="s">
        <v>93</v>
      </c>
      <c r="E53" s="90"/>
      <c r="F53" s="90">
        <f t="shared" si="2"/>
        <v>0</v>
      </c>
      <c r="G53" s="2"/>
      <c r="H53" s="2"/>
      <c r="I53" s="2"/>
      <c r="J53" s="2"/>
      <c r="K53" s="2"/>
    </row>
    <row r="54" spans="1:11" ht="15.75" customHeight="1" x14ac:dyDescent="0.25">
      <c r="A54" s="62">
        <v>14</v>
      </c>
      <c r="B54" s="63" t="s">
        <v>218</v>
      </c>
      <c r="C54" s="64">
        <v>20</v>
      </c>
      <c r="D54" s="62" t="s">
        <v>12</v>
      </c>
      <c r="E54" s="90"/>
      <c r="F54" s="90">
        <f t="shared" si="2"/>
        <v>0</v>
      </c>
      <c r="G54" s="2"/>
      <c r="H54" s="2"/>
      <c r="I54" s="2"/>
      <c r="J54" s="2"/>
      <c r="K54" s="2"/>
    </row>
    <row r="55" spans="1:11" ht="15.75" customHeight="1" x14ac:dyDescent="0.25">
      <c r="A55" s="158" t="s">
        <v>369</v>
      </c>
      <c r="B55" s="158"/>
      <c r="C55" s="158"/>
      <c r="D55" s="158"/>
      <c r="E55" s="159"/>
      <c r="F55" s="82">
        <f>SUM(F41:F54)</f>
        <v>0</v>
      </c>
      <c r="G55" s="2"/>
      <c r="H55" s="2"/>
      <c r="I55" s="2"/>
      <c r="J55" s="2"/>
      <c r="K55" s="2"/>
    </row>
    <row r="56" spans="1:11" ht="20.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134" t="s">
        <v>41</v>
      </c>
      <c r="B57" s="126"/>
      <c r="C57" s="126"/>
      <c r="D57" s="126"/>
      <c r="E57" s="126"/>
      <c r="F57" s="127"/>
      <c r="G57" s="2"/>
      <c r="H57" s="2"/>
      <c r="I57" s="2"/>
      <c r="J57" s="2"/>
      <c r="K57" s="2"/>
    </row>
    <row r="58" spans="1:11" ht="46.5" customHeight="1" x14ac:dyDescent="0.25">
      <c r="A58" s="18" t="s">
        <v>5</v>
      </c>
      <c r="B58" s="18" t="s">
        <v>6</v>
      </c>
      <c r="C58" s="18" t="s">
        <v>7</v>
      </c>
      <c r="D58" s="18" t="s">
        <v>8</v>
      </c>
      <c r="E58" s="18" t="s">
        <v>9</v>
      </c>
      <c r="F58" s="18" t="s">
        <v>10</v>
      </c>
      <c r="G58" s="2"/>
      <c r="H58" s="2"/>
      <c r="I58" s="2"/>
      <c r="J58" s="2"/>
      <c r="K58" s="2"/>
    </row>
    <row r="59" spans="1:11" ht="15.75" customHeight="1" x14ac:dyDescent="0.25">
      <c r="A59" s="10">
        <v>1</v>
      </c>
      <c r="B59" s="11" t="s">
        <v>222</v>
      </c>
      <c r="C59" s="22">
        <v>1000</v>
      </c>
      <c r="D59" s="10" t="s">
        <v>93</v>
      </c>
      <c r="E59" s="85"/>
      <c r="F59" s="85">
        <f>C59*E59</f>
        <v>0</v>
      </c>
      <c r="G59" s="2"/>
      <c r="H59" s="2"/>
      <c r="I59" s="2"/>
      <c r="J59" s="2"/>
      <c r="K59" s="2"/>
    </row>
    <row r="60" spans="1:11" ht="15.75" customHeight="1" x14ac:dyDescent="0.25">
      <c r="A60" s="10">
        <v>2</v>
      </c>
      <c r="B60" s="11" t="s">
        <v>216</v>
      </c>
      <c r="C60" s="12">
        <v>84</v>
      </c>
      <c r="D60" s="10" t="s">
        <v>93</v>
      </c>
      <c r="E60" s="85"/>
      <c r="F60" s="85">
        <f t="shared" ref="F60:F73" si="3">C60*E60</f>
        <v>0</v>
      </c>
      <c r="G60" s="2"/>
      <c r="H60" s="2"/>
      <c r="I60" s="2"/>
      <c r="J60" s="2"/>
      <c r="K60" s="2"/>
    </row>
    <row r="61" spans="1:11" ht="15.75" customHeight="1" x14ac:dyDescent="0.25">
      <c r="A61" s="10">
        <v>3</v>
      </c>
      <c r="B61" s="11" t="s">
        <v>225</v>
      </c>
      <c r="C61" s="12">
        <v>0</v>
      </c>
      <c r="D61" s="10" t="s">
        <v>93</v>
      </c>
      <c r="E61" s="85"/>
      <c r="F61" s="85">
        <f t="shared" si="3"/>
        <v>0</v>
      </c>
      <c r="G61" s="2"/>
      <c r="H61" s="2"/>
      <c r="I61" s="2"/>
      <c r="J61" s="2"/>
      <c r="K61" s="2"/>
    </row>
    <row r="62" spans="1:11" ht="15.75" customHeight="1" x14ac:dyDescent="0.25">
      <c r="A62" s="10">
        <v>4</v>
      </c>
      <c r="B62" s="11" t="s">
        <v>214</v>
      </c>
      <c r="C62" s="12">
        <v>20</v>
      </c>
      <c r="D62" s="10" t="s">
        <v>93</v>
      </c>
      <c r="E62" s="85"/>
      <c r="F62" s="85">
        <f t="shared" si="3"/>
        <v>0</v>
      </c>
      <c r="G62" s="2"/>
      <c r="H62" s="2"/>
      <c r="I62" s="2"/>
      <c r="J62" s="2"/>
      <c r="K62" s="2"/>
    </row>
    <row r="63" spans="1:11" ht="15.75" customHeight="1" x14ac:dyDescent="0.25">
      <c r="A63" s="10">
        <v>5</v>
      </c>
      <c r="B63" s="11" t="s">
        <v>219</v>
      </c>
      <c r="C63" s="12">
        <v>0</v>
      </c>
      <c r="D63" s="10" t="s">
        <v>93</v>
      </c>
      <c r="E63" s="85"/>
      <c r="F63" s="85">
        <f t="shared" si="3"/>
        <v>0</v>
      </c>
      <c r="G63" s="2"/>
      <c r="H63" s="2"/>
      <c r="I63" s="2"/>
      <c r="J63" s="2"/>
      <c r="K63" s="2"/>
    </row>
    <row r="64" spans="1:11" ht="15.75" customHeight="1" x14ac:dyDescent="0.25">
      <c r="A64" s="10">
        <v>6</v>
      </c>
      <c r="B64" s="11" t="s">
        <v>221</v>
      </c>
      <c r="C64" s="12">
        <v>540</v>
      </c>
      <c r="D64" s="10" t="s">
        <v>93</v>
      </c>
      <c r="E64" s="85"/>
      <c r="F64" s="85">
        <f t="shared" si="3"/>
        <v>0</v>
      </c>
      <c r="G64" s="2"/>
      <c r="H64" s="2"/>
      <c r="I64" s="2"/>
      <c r="J64" s="2"/>
      <c r="K64" s="2"/>
    </row>
    <row r="65" spans="1:11" ht="15.75" customHeight="1" x14ac:dyDescent="0.25">
      <c r="A65" s="10">
        <v>7</v>
      </c>
      <c r="B65" s="11" t="s">
        <v>224</v>
      </c>
      <c r="C65" s="12">
        <v>0</v>
      </c>
      <c r="D65" s="10" t="s">
        <v>93</v>
      </c>
      <c r="E65" s="85"/>
      <c r="F65" s="85">
        <f t="shared" si="3"/>
        <v>0</v>
      </c>
      <c r="G65" s="2"/>
      <c r="H65" s="2"/>
      <c r="I65" s="2"/>
      <c r="J65" s="2"/>
      <c r="K65" s="2"/>
    </row>
    <row r="66" spans="1:11" ht="15.75" customHeight="1" x14ac:dyDescent="0.25">
      <c r="A66" s="10">
        <v>8</v>
      </c>
      <c r="B66" s="11" t="s">
        <v>215</v>
      </c>
      <c r="C66" s="12">
        <v>2280</v>
      </c>
      <c r="D66" s="10" t="s">
        <v>93</v>
      </c>
      <c r="E66" s="85"/>
      <c r="F66" s="85">
        <f t="shared" si="3"/>
        <v>0</v>
      </c>
      <c r="G66" s="2"/>
      <c r="H66" s="2"/>
      <c r="I66" s="2"/>
      <c r="J66" s="2"/>
      <c r="K66" s="2"/>
    </row>
    <row r="67" spans="1:11" ht="15.75" customHeight="1" x14ac:dyDescent="0.25">
      <c r="A67" s="10">
        <v>9</v>
      </c>
      <c r="B67" s="11" t="s">
        <v>217</v>
      </c>
      <c r="C67" s="12">
        <v>2600</v>
      </c>
      <c r="D67" s="10" t="s">
        <v>93</v>
      </c>
      <c r="E67" s="85"/>
      <c r="F67" s="85">
        <f t="shared" si="3"/>
        <v>0</v>
      </c>
      <c r="G67" s="2"/>
      <c r="H67" s="2"/>
      <c r="I67" s="2"/>
      <c r="J67" s="2"/>
      <c r="K67" s="2"/>
    </row>
    <row r="68" spans="1:11" ht="15.75" customHeight="1" x14ac:dyDescent="0.25">
      <c r="A68" s="10">
        <v>10</v>
      </c>
      <c r="B68" s="11" t="s">
        <v>226</v>
      </c>
      <c r="C68" s="12">
        <v>1000</v>
      </c>
      <c r="D68" s="10" t="s">
        <v>93</v>
      </c>
      <c r="E68" s="85"/>
      <c r="F68" s="85">
        <f t="shared" si="3"/>
        <v>0</v>
      </c>
      <c r="G68" s="2"/>
      <c r="H68" s="2"/>
      <c r="I68" s="2"/>
      <c r="J68" s="2"/>
      <c r="K68" s="2"/>
    </row>
    <row r="69" spans="1:11" ht="15.75" customHeight="1" x14ac:dyDescent="0.25">
      <c r="A69" s="10">
        <v>11</v>
      </c>
      <c r="B69" s="11" t="s">
        <v>227</v>
      </c>
      <c r="C69" s="12">
        <v>0</v>
      </c>
      <c r="D69" s="10" t="s">
        <v>93</v>
      </c>
      <c r="E69" s="85"/>
      <c r="F69" s="85">
        <f t="shared" si="3"/>
        <v>0</v>
      </c>
      <c r="G69" s="2"/>
      <c r="H69" s="2"/>
      <c r="I69" s="2"/>
      <c r="J69" s="2"/>
      <c r="K69" s="2"/>
    </row>
    <row r="70" spans="1:11" ht="15.75" customHeight="1" x14ac:dyDescent="0.25">
      <c r="A70" s="10">
        <v>12</v>
      </c>
      <c r="B70" s="11" t="s">
        <v>228</v>
      </c>
      <c r="C70" s="12">
        <v>0</v>
      </c>
      <c r="D70" s="10" t="s">
        <v>93</v>
      </c>
      <c r="E70" s="85"/>
      <c r="F70" s="85">
        <f t="shared" si="3"/>
        <v>0</v>
      </c>
      <c r="G70" s="2"/>
      <c r="H70" s="2"/>
      <c r="I70" s="2"/>
      <c r="J70" s="2"/>
      <c r="K70" s="2"/>
    </row>
    <row r="71" spans="1:11" ht="15.75" customHeight="1" x14ac:dyDescent="0.25">
      <c r="A71" s="10">
        <v>13</v>
      </c>
      <c r="B71" s="11" t="s">
        <v>229</v>
      </c>
      <c r="C71" s="12">
        <v>0</v>
      </c>
      <c r="D71" s="10" t="s">
        <v>93</v>
      </c>
      <c r="E71" s="85"/>
      <c r="F71" s="85">
        <f t="shared" si="3"/>
        <v>0</v>
      </c>
      <c r="G71" s="2"/>
      <c r="H71" s="2"/>
      <c r="I71" s="2"/>
      <c r="J71" s="2"/>
      <c r="K71" s="2"/>
    </row>
    <row r="72" spans="1:11" ht="15.75" customHeight="1" x14ac:dyDescent="0.25">
      <c r="A72" s="10">
        <v>14</v>
      </c>
      <c r="B72" s="11" t="s">
        <v>230</v>
      </c>
      <c r="C72" s="12">
        <v>0</v>
      </c>
      <c r="D72" s="10" t="s">
        <v>93</v>
      </c>
      <c r="E72" s="85"/>
      <c r="F72" s="85">
        <f t="shared" si="3"/>
        <v>0</v>
      </c>
      <c r="G72" s="2"/>
      <c r="H72" s="2"/>
      <c r="I72" s="2"/>
      <c r="J72" s="2"/>
      <c r="K72" s="2"/>
    </row>
    <row r="73" spans="1:11" ht="15.75" customHeight="1" x14ac:dyDescent="0.25">
      <c r="A73" s="10">
        <v>15</v>
      </c>
      <c r="B73" s="11" t="s">
        <v>231</v>
      </c>
      <c r="C73" s="12">
        <v>138</v>
      </c>
      <c r="D73" s="10" t="s">
        <v>73</v>
      </c>
      <c r="E73" s="85"/>
      <c r="F73" s="85">
        <f t="shared" si="3"/>
        <v>0</v>
      </c>
      <c r="G73" s="2"/>
      <c r="H73" s="2"/>
      <c r="I73" s="2"/>
      <c r="J73" s="2"/>
      <c r="K73" s="2"/>
    </row>
    <row r="74" spans="1:11" ht="15.75" customHeight="1" x14ac:dyDescent="0.25">
      <c r="A74" s="130" t="s">
        <v>62</v>
      </c>
      <c r="B74" s="126"/>
      <c r="C74" s="126"/>
      <c r="D74" s="126"/>
      <c r="E74" s="127"/>
      <c r="F74" s="86">
        <f>SUM(F59:F73)</f>
        <v>0</v>
      </c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125" t="s">
        <v>63</v>
      </c>
      <c r="B76" s="126"/>
      <c r="C76" s="126"/>
      <c r="D76" s="127"/>
      <c r="E76" s="128">
        <f>F74+F55+F37+F23</f>
        <v>0</v>
      </c>
      <c r="F76" s="127"/>
      <c r="G76" s="2"/>
      <c r="H76" s="2"/>
      <c r="I76" s="2"/>
      <c r="J76" s="2"/>
      <c r="K76" s="2"/>
    </row>
    <row r="77" spans="1:11" ht="15.75" customHeight="1" x14ac:dyDescent="0.25">
      <c r="A77" s="135" t="s">
        <v>232</v>
      </c>
      <c r="B77" s="136"/>
      <c r="C77" s="136"/>
      <c r="D77" s="136"/>
      <c r="E77" s="136"/>
      <c r="F77" s="2"/>
      <c r="G77" s="2"/>
      <c r="H77" s="2"/>
      <c r="I77" s="2"/>
      <c r="J77" s="2"/>
      <c r="K77" s="2"/>
    </row>
    <row r="78" spans="1:11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 t="s">
        <v>65</v>
      </c>
      <c r="C79" s="137" t="s">
        <v>66</v>
      </c>
      <c r="D79" s="124"/>
      <c r="E79" s="124"/>
      <c r="F79" s="124"/>
      <c r="G79" s="2"/>
      <c r="H79" s="2"/>
      <c r="I79" s="2"/>
      <c r="J79" s="2"/>
      <c r="K79" s="2"/>
    </row>
    <row r="80" spans="1:11" ht="15.75" customHeight="1" x14ac:dyDescent="0.25">
      <c r="A80" s="14" t="s">
        <v>67</v>
      </c>
      <c r="B80" s="15" t="s">
        <v>68</v>
      </c>
      <c r="C80" s="138" t="s">
        <v>69</v>
      </c>
      <c r="D80" s="124"/>
      <c r="E80" s="124"/>
      <c r="F80" s="124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7">
    <mergeCell ref="C80:F80"/>
    <mergeCell ref="A11:F11"/>
    <mergeCell ref="A25:F25"/>
    <mergeCell ref="A74:E74"/>
    <mergeCell ref="A76:D76"/>
    <mergeCell ref="E76:F76"/>
    <mergeCell ref="A1:D1"/>
    <mergeCell ref="A2:D2"/>
    <mergeCell ref="B6:F6"/>
    <mergeCell ref="B7:E7"/>
    <mergeCell ref="C79:F79"/>
    <mergeCell ref="A77:E77"/>
    <mergeCell ref="A37:E37"/>
    <mergeCell ref="A57:F57"/>
    <mergeCell ref="A23:E23"/>
    <mergeCell ref="A39:F39"/>
    <mergeCell ref="A55:E55"/>
  </mergeCells>
  <pageMargins left="0.35433070866141736" right="0.47244094488188981" top="0.6692913385826772" bottom="0.47244094488188981" header="0" footer="0"/>
  <pageSetup paperSize="9" orientation="portrait"/>
  <headerFooter>
    <oddHeader>&amp;CFORMULARZ CENOWY&amp;RZałącznik Nr 6.5</oddHeader>
    <oddFooter>&amp;C&amp;P/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7"/>
  <sheetViews>
    <sheetView workbookViewId="0">
      <selection activeCell="F332" sqref="F332"/>
    </sheetView>
  </sheetViews>
  <sheetFormatPr defaultColWidth="14.42578125" defaultRowHeight="15" customHeight="1" x14ac:dyDescent="0.25"/>
  <cols>
    <col min="1" max="1" width="7.28515625" customWidth="1"/>
    <col min="2" max="2" width="44.1406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123" t="s">
        <v>0</v>
      </c>
      <c r="B1" s="124"/>
      <c r="C1" s="124"/>
      <c r="D1" s="124"/>
      <c r="E1" s="2"/>
      <c r="F1" s="28"/>
      <c r="G1" s="2"/>
      <c r="H1" s="2"/>
      <c r="I1" s="2"/>
      <c r="J1" s="2"/>
      <c r="K1" s="2"/>
    </row>
    <row r="2" spans="1:11" x14ac:dyDescent="0.25">
      <c r="A2" s="123" t="s">
        <v>1</v>
      </c>
      <c r="B2" s="124"/>
      <c r="C2" s="124"/>
      <c r="D2" s="124"/>
      <c r="E2" s="2"/>
      <c r="F2" s="28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8"/>
      <c r="G3" s="2"/>
      <c r="H3" s="2"/>
      <c r="I3" s="2"/>
      <c r="J3" s="2"/>
      <c r="K3" s="2"/>
    </row>
    <row r="4" spans="1:11" x14ac:dyDescent="0.25">
      <c r="A4" s="2"/>
      <c r="B4" s="2" t="s">
        <v>420</v>
      </c>
      <c r="C4" s="2"/>
      <c r="D4" s="2"/>
      <c r="E4" s="2"/>
      <c r="F4" s="28"/>
      <c r="G4" s="2"/>
      <c r="H4" s="2"/>
      <c r="I4" s="2"/>
      <c r="J4" s="2"/>
      <c r="K4" s="2"/>
    </row>
    <row r="5" spans="1:11" x14ac:dyDescent="0.25">
      <c r="A5" s="3" t="s">
        <v>2</v>
      </c>
      <c r="B5" s="2"/>
      <c r="C5" s="2"/>
      <c r="D5" s="2"/>
      <c r="E5" s="2"/>
      <c r="F5" s="28"/>
      <c r="G5" s="2"/>
      <c r="H5" s="2"/>
      <c r="I5" s="2"/>
      <c r="J5" s="2"/>
      <c r="K5" s="2"/>
    </row>
    <row r="6" spans="1:11" ht="33.75" customHeight="1" x14ac:dyDescent="0.25">
      <c r="A6" s="2"/>
      <c r="B6" s="139" t="s">
        <v>172</v>
      </c>
      <c r="C6" s="124"/>
      <c r="D6" s="124"/>
      <c r="E6" s="124"/>
      <c r="F6" s="124"/>
      <c r="G6" s="2"/>
      <c r="H6" s="2"/>
      <c r="I6" s="2"/>
      <c r="J6" s="2"/>
      <c r="K6" s="2"/>
    </row>
    <row r="7" spans="1:11" x14ac:dyDescent="0.25">
      <c r="A7" s="2"/>
      <c r="B7" s="169" t="s">
        <v>233</v>
      </c>
      <c r="C7" s="124"/>
      <c r="D7" s="124"/>
      <c r="E7" s="124"/>
      <c r="F7" s="28"/>
      <c r="G7" s="2"/>
      <c r="H7" s="2"/>
      <c r="I7" s="2"/>
      <c r="J7" s="2"/>
      <c r="K7" s="2"/>
    </row>
    <row r="8" spans="1:11" x14ac:dyDescent="0.25">
      <c r="A8" s="2"/>
      <c r="B8" s="3"/>
      <c r="C8" s="2"/>
      <c r="D8" s="2"/>
      <c r="E8" s="2"/>
      <c r="F8" s="28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8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8"/>
      <c r="G10" s="2"/>
      <c r="H10" s="2"/>
      <c r="I10" s="2"/>
      <c r="J10" s="2"/>
      <c r="K10" s="2"/>
    </row>
    <row r="11" spans="1:11" x14ac:dyDescent="0.25">
      <c r="A11" s="141" t="s">
        <v>364</v>
      </c>
      <c r="B11" s="141"/>
      <c r="C11" s="141"/>
      <c r="D11" s="141"/>
      <c r="E11" s="141"/>
      <c r="F11" s="141"/>
      <c r="G11" s="2"/>
      <c r="H11" s="2"/>
      <c r="I11" s="2"/>
      <c r="J11" s="2"/>
      <c r="K11" s="2"/>
    </row>
    <row r="12" spans="1:11" ht="45" x14ac:dyDescent="0.25">
      <c r="A12" s="49" t="s">
        <v>5</v>
      </c>
      <c r="B12" s="49" t="s">
        <v>6</v>
      </c>
      <c r="C12" s="49" t="s">
        <v>7</v>
      </c>
      <c r="D12" s="49" t="s">
        <v>8</v>
      </c>
      <c r="E12" s="49" t="s">
        <v>9</v>
      </c>
      <c r="F12" s="58" t="s">
        <v>10</v>
      </c>
      <c r="G12" s="2"/>
      <c r="H12" s="2"/>
      <c r="I12" s="2"/>
      <c r="J12" s="2"/>
      <c r="K12" s="2"/>
    </row>
    <row r="13" spans="1:11" x14ac:dyDescent="0.25">
      <c r="A13" s="47">
        <v>1</v>
      </c>
      <c r="B13" s="48" t="s">
        <v>234</v>
      </c>
      <c r="C13" s="50">
        <v>60</v>
      </c>
      <c r="D13" s="47" t="s">
        <v>93</v>
      </c>
      <c r="E13" s="79"/>
      <c r="F13" s="79">
        <f>E13*C13</f>
        <v>0</v>
      </c>
      <c r="G13" s="2"/>
      <c r="H13" s="2"/>
      <c r="I13" s="2"/>
      <c r="J13" s="2"/>
      <c r="K13" s="2"/>
    </row>
    <row r="14" spans="1:11" x14ac:dyDescent="0.25">
      <c r="A14" s="47">
        <v>2</v>
      </c>
      <c r="B14" s="48" t="s">
        <v>235</v>
      </c>
      <c r="C14" s="50">
        <v>200</v>
      </c>
      <c r="D14" s="47" t="s">
        <v>12</v>
      </c>
      <c r="E14" s="79"/>
      <c r="F14" s="79">
        <f t="shared" ref="F14:F77" si="0">E14*C14</f>
        <v>0</v>
      </c>
      <c r="G14" s="2"/>
      <c r="H14" s="2"/>
      <c r="I14" s="2"/>
      <c r="J14" s="2"/>
      <c r="K14" s="2"/>
    </row>
    <row r="15" spans="1:11" x14ac:dyDescent="0.25">
      <c r="A15" s="47">
        <v>3</v>
      </c>
      <c r="B15" s="48" t="s">
        <v>236</v>
      </c>
      <c r="C15" s="50">
        <v>20</v>
      </c>
      <c r="D15" s="47" t="s">
        <v>93</v>
      </c>
      <c r="E15" s="79"/>
      <c r="F15" s="79">
        <f t="shared" si="0"/>
        <v>0</v>
      </c>
      <c r="G15" s="2"/>
      <c r="H15" s="2"/>
      <c r="I15" s="2"/>
      <c r="J15" s="2"/>
      <c r="K15" s="2"/>
    </row>
    <row r="16" spans="1:11" x14ac:dyDescent="0.25">
      <c r="A16" s="47">
        <v>4</v>
      </c>
      <c r="B16" s="48" t="s">
        <v>237</v>
      </c>
      <c r="C16" s="50">
        <v>150</v>
      </c>
      <c r="D16" s="47" t="s">
        <v>12</v>
      </c>
      <c r="E16" s="79"/>
      <c r="F16" s="79">
        <f t="shared" si="0"/>
        <v>0</v>
      </c>
      <c r="G16" s="2"/>
      <c r="H16" s="2"/>
      <c r="I16" s="2"/>
      <c r="J16" s="2"/>
      <c r="K16" s="2"/>
    </row>
    <row r="17" spans="1:11" x14ac:dyDescent="0.25">
      <c r="A17" s="47">
        <v>5</v>
      </c>
      <c r="B17" s="48" t="s">
        <v>238</v>
      </c>
      <c r="C17" s="50">
        <v>10</v>
      </c>
      <c r="D17" s="47" t="s">
        <v>12</v>
      </c>
      <c r="E17" s="79"/>
      <c r="F17" s="79">
        <f t="shared" si="0"/>
        <v>0</v>
      </c>
      <c r="G17" s="2"/>
      <c r="H17" s="2"/>
      <c r="I17" s="2"/>
      <c r="J17" s="2"/>
      <c r="K17" s="2"/>
    </row>
    <row r="18" spans="1:11" x14ac:dyDescent="0.25">
      <c r="A18" s="47">
        <v>6</v>
      </c>
      <c r="B18" s="48" t="s">
        <v>239</v>
      </c>
      <c r="C18" s="50">
        <v>60</v>
      </c>
      <c r="D18" s="47" t="s">
        <v>93</v>
      </c>
      <c r="E18" s="79"/>
      <c r="F18" s="79">
        <f t="shared" si="0"/>
        <v>0</v>
      </c>
      <c r="G18" s="2"/>
      <c r="H18" s="2"/>
      <c r="I18" s="2"/>
      <c r="J18" s="2"/>
      <c r="K18" s="2"/>
    </row>
    <row r="19" spans="1:11" x14ac:dyDescent="0.25">
      <c r="A19" s="47">
        <v>7</v>
      </c>
      <c r="B19" s="48" t="s">
        <v>240</v>
      </c>
      <c r="C19" s="50">
        <v>120</v>
      </c>
      <c r="D19" s="47" t="s">
        <v>93</v>
      </c>
      <c r="E19" s="79"/>
      <c r="F19" s="79">
        <f t="shared" si="0"/>
        <v>0</v>
      </c>
      <c r="G19" s="2"/>
      <c r="H19" s="2"/>
      <c r="I19" s="2"/>
      <c r="J19" s="2"/>
      <c r="K19" s="2"/>
    </row>
    <row r="20" spans="1:11" x14ac:dyDescent="0.25">
      <c r="A20" s="47">
        <v>8</v>
      </c>
      <c r="B20" s="48" t="s">
        <v>241</v>
      </c>
      <c r="C20" s="50">
        <v>60</v>
      </c>
      <c r="D20" s="47" t="s">
        <v>93</v>
      </c>
      <c r="E20" s="79"/>
      <c r="F20" s="79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47">
        <v>9</v>
      </c>
      <c r="B21" s="48" t="s">
        <v>242</v>
      </c>
      <c r="C21" s="50">
        <v>100</v>
      </c>
      <c r="D21" s="47" t="s">
        <v>73</v>
      </c>
      <c r="E21" s="79"/>
      <c r="F21" s="79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47">
        <v>10</v>
      </c>
      <c r="B22" s="48" t="s">
        <v>243</v>
      </c>
      <c r="C22" s="50">
        <v>100</v>
      </c>
      <c r="D22" s="47" t="s">
        <v>73</v>
      </c>
      <c r="E22" s="79"/>
      <c r="F22" s="79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47">
        <v>11</v>
      </c>
      <c r="B23" s="48" t="s">
        <v>244</v>
      </c>
      <c r="C23" s="50">
        <v>60</v>
      </c>
      <c r="D23" s="47" t="s">
        <v>93</v>
      </c>
      <c r="E23" s="79"/>
      <c r="F23" s="79">
        <f t="shared" si="0"/>
        <v>0</v>
      </c>
      <c r="G23" s="2"/>
      <c r="H23" s="2"/>
      <c r="I23" s="2"/>
      <c r="J23" s="2"/>
      <c r="K23" s="2"/>
    </row>
    <row r="24" spans="1:11" ht="15.75" customHeight="1" x14ac:dyDescent="0.25">
      <c r="A24" s="47">
        <v>12</v>
      </c>
      <c r="B24" s="48" t="s">
        <v>245</v>
      </c>
      <c r="C24" s="50">
        <v>10</v>
      </c>
      <c r="D24" s="47" t="s">
        <v>93</v>
      </c>
      <c r="E24" s="79"/>
      <c r="F24" s="79">
        <f t="shared" si="0"/>
        <v>0</v>
      </c>
      <c r="G24" s="2"/>
      <c r="H24" s="2"/>
      <c r="I24" s="2"/>
      <c r="J24" s="2"/>
      <c r="K24" s="2"/>
    </row>
    <row r="25" spans="1:11" ht="33.75" customHeight="1" x14ac:dyDescent="0.25">
      <c r="A25" s="47">
        <v>13</v>
      </c>
      <c r="B25" s="48" t="s">
        <v>246</v>
      </c>
      <c r="C25" s="50">
        <v>30</v>
      </c>
      <c r="D25" s="47" t="s">
        <v>93</v>
      </c>
      <c r="E25" s="79"/>
      <c r="F25" s="79">
        <f t="shared" si="0"/>
        <v>0</v>
      </c>
      <c r="G25" s="2"/>
      <c r="H25" s="2"/>
      <c r="I25" s="2"/>
      <c r="J25" s="2"/>
      <c r="K25" s="2"/>
    </row>
    <row r="26" spans="1:11" ht="15.75" customHeight="1" x14ac:dyDescent="0.25">
      <c r="A26" s="47">
        <v>14</v>
      </c>
      <c r="B26" s="48" t="s">
        <v>247</v>
      </c>
      <c r="C26" s="50">
        <v>60</v>
      </c>
      <c r="D26" s="47" t="s">
        <v>93</v>
      </c>
      <c r="E26" s="79"/>
      <c r="F26" s="79">
        <f t="shared" si="0"/>
        <v>0</v>
      </c>
      <c r="G26" s="2"/>
      <c r="H26" s="2"/>
      <c r="I26" s="2"/>
      <c r="J26" s="2"/>
      <c r="K26" s="2"/>
    </row>
    <row r="27" spans="1:11" ht="15.75" customHeight="1" x14ac:dyDescent="0.25">
      <c r="A27" s="47">
        <v>15</v>
      </c>
      <c r="B27" s="48" t="s">
        <v>248</v>
      </c>
      <c r="C27" s="50">
        <v>50</v>
      </c>
      <c r="D27" s="47" t="s">
        <v>93</v>
      </c>
      <c r="E27" s="79"/>
      <c r="F27" s="79">
        <f t="shared" si="0"/>
        <v>0</v>
      </c>
      <c r="G27" s="2"/>
      <c r="H27" s="2"/>
      <c r="I27" s="2"/>
      <c r="J27" s="2"/>
      <c r="K27" s="2"/>
    </row>
    <row r="28" spans="1:11" ht="15.75" customHeight="1" x14ac:dyDescent="0.25">
      <c r="A28" s="47">
        <v>16</v>
      </c>
      <c r="B28" s="48" t="s">
        <v>249</v>
      </c>
      <c r="C28" s="50">
        <v>50</v>
      </c>
      <c r="D28" s="47" t="s">
        <v>93</v>
      </c>
      <c r="E28" s="79"/>
      <c r="F28" s="79">
        <f t="shared" si="0"/>
        <v>0</v>
      </c>
      <c r="G28" s="2"/>
      <c r="H28" s="2"/>
      <c r="I28" s="2"/>
      <c r="J28" s="2"/>
      <c r="K28" s="2"/>
    </row>
    <row r="29" spans="1:11" ht="15.75" customHeight="1" x14ac:dyDescent="0.25">
      <c r="A29" s="47">
        <v>17</v>
      </c>
      <c r="B29" s="48" t="s">
        <v>250</v>
      </c>
      <c r="C29" s="50">
        <v>40</v>
      </c>
      <c r="D29" s="47" t="s">
        <v>93</v>
      </c>
      <c r="E29" s="79"/>
      <c r="F29" s="79">
        <f t="shared" si="0"/>
        <v>0</v>
      </c>
      <c r="G29" s="2"/>
      <c r="H29" s="2"/>
      <c r="I29" s="2"/>
      <c r="J29" s="2"/>
      <c r="K29" s="2"/>
    </row>
    <row r="30" spans="1:11" ht="15.75" customHeight="1" x14ac:dyDescent="0.25">
      <c r="A30" s="47">
        <v>18</v>
      </c>
      <c r="B30" s="48" t="s">
        <v>251</v>
      </c>
      <c r="C30" s="51">
        <v>500</v>
      </c>
      <c r="D30" s="47" t="s">
        <v>12</v>
      </c>
      <c r="E30" s="79"/>
      <c r="F30" s="79">
        <f t="shared" si="0"/>
        <v>0</v>
      </c>
      <c r="G30" s="2"/>
      <c r="H30" s="2"/>
      <c r="I30" s="2"/>
      <c r="J30" s="2"/>
      <c r="K30" s="2"/>
    </row>
    <row r="31" spans="1:11" ht="15.75" customHeight="1" x14ac:dyDescent="0.25">
      <c r="A31" s="47">
        <v>19</v>
      </c>
      <c r="B31" s="48" t="s">
        <v>252</v>
      </c>
      <c r="C31" s="50">
        <v>150</v>
      </c>
      <c r="D31" s="47" t="s">
        <v>12</v>
      </c>
      <c r="E31" s="79"/>
      <c r="F31" s="79">
        <f t="shared" si="0"/>
        <v>0</v>
      </c>
      <c r="G31" s="2"/>
      <c r="H31" s="2"/>
      <c r="I31" s="2"/>
      <c r="J31" s="2"/>
      <c r="K31" s="2"/>
    </row>
    <row r="32" spans="1:11" ht="15.75" customHeight="1" x14ac:dyDescent="0.25">
      <c r="A32" s="47">
        <v>20</v>
      </c>
      <c r="B32" s="48" t="s">
        <v>253</v>
      </c>
      <c r="C32" s="50">
        <v>2</v>
      </c>
      <c r="D32" s="47" t="s">
        <v>12</v>
      </c>
      <c r="E32" s="79"/>
      <c r="F32" s="79">
        <f t="shared" si="0"/>
        <v>0</v>
      </c>
      <c r="G32" s="2"/>
      <c r="H32" s="2"/>
      <c r="I32" s="2"/>
      <c r="J32" s="2"/>
      <c r="K32" s="2"/>
    </row>
    <row r="33" spans="1:11" ht="15.75" customHeight="1" x14ac:dyDescent="0.25">
      <c r="A33" s="47">
        <v>21</v>
      </c>
      <c r="B33" s="48" t="s">
        <v>254</v>
      </c>
      <c r="C33" s="50">
        <v>5</v>
      </c>
      <c r="D33" s="47" t="s">
        <v>93</v>
      </c>
      <c r="E33" s="79"/>
      <c r="F33" s="79">
        <f t="shared" si="0"/>
        <v>0</v>
      </c>
      <c r="G33" s="2"/>
      <c r="H33" s="2"/>
      <c r="I33" s="2"/>
      <c r="J33" s="2"/>
      <c r="K33" s="2"/>
    </row>
    <row r="34" spans="1:11" ht="15.75" customHeight="1" x14ac:dyDescent="0.25">
      <c r="A34" s="47">
        <v>22</v>
      </c>
      <c r="B34" s="48" t="s">
        <v>255</v>
      </c>
      <c r="C34" s="50">
        <v>5</v>
      </c>
      <c r="D34" s="47" t="s">
        <v>93</v>
      </c>
      <c r="E34" s="79"/>
      <c r="F34" s="79">
        <f t="shared" si="0"/>
        <v>0</v>
      </c>
      <c r="G34" s="2"/>
      <c r="H34" s="2"/>
      <c r="I34" s="2"/>
      <c r="J34" s="2"/>
      <c r="K34" s="2"/>
    </row>
    <row r="35" spans="1:11" ht="15.75" customHeight="1" x14ac:dyDescent="0.25">
      <c r="A35" s="47">
        <v>23</v>
      </c>
      <c r="B35" s="48" t="s">
        <v>256</v>
      </c>
      <c r="C35" s="50">
        <v>120</v>
      </c>
      <c r="D35" s="47" t="s">
        <v>93</v>
      </c>
      <c r="E35" s="79"/>
      <c r="F35" s="79">
        <f t="shared" si="0"/>
        <v>0</v>
      </c>
      <c r="G35" s="2"/>
      <c r="H35" s="2"/>
      <c r="I35" s="2"/>
      <c r="J35" s="2"/>
      <c r="K35" s="2"/>
    </row>
    <row r="36" spans="1:11" ht="15.75" customHeight="1" x14ac:dyDescent="0.25">
      <c r="A36" s="47">
        <v>24</v>
      </c>
      <c r="B36" s="48" t="s">
        <v>257</v>
      </c>
      <c r="C36" s="50">
        <v>60</v>
      </c>
      <c r="D36" s="47" t="s">
        <v>93</v>
      </c>
      <c r="E36" s="79"/>
      <c r="F36" s="79">
        <f t="shared" si="0"/>
        <v>0</v>
      </c>
      <c r="G36" s="2"/>
      <c r="H36" s="2"/>
      <c r="I36" s="2"/>
      <c r="J36" s="2"/>
      <c r="K36" s="2"/>
    </row>
    <row r="37" spans="1:11" ht="15.75" customHeight="1" x14ac:dyDescent="0.25">
      <c r="A37" s="47">
        <v>25</v>
      </c>
      <c r="B37" s="48" t="s">
        <v>258</v>
      </c>
      <c r="C37" s="50">
        <v>60</v>
      </c>
      <c r="D37" s="47" t="s">
        <v>93</v>
      </c>
      <c r="E37" s="79"/>
      <c r="F37" s="79">
        <f t="shared" si="0"/>
        <v>0</v>
      </c>
      <c r="G37" s="2"/>
      <c r="H37" s="2"/>
      <c r="I37" s="2"/>
      <c r="J37" s="2"/>
      <c r="K37" s="2"/>
    </row>
    <row r="38" spans="1:11" ht="15.75" customHeight="1" x14ac:dyDescent="0.25">
      <c r="A38" s="47">
        <v>26</v>
      </c>
      <c r="B38" s="48" t="s">
        <v>259</v>
      </c>
      <c r="C38" s="50">
        <v>60</v>
      </c>
      <c r="D38" s="47" t="s">
        <v>93</v>
      </c>
      <c r="E38" s="79"/>
      <c r="F38" s="79">
        <f t="shared" si="0"/>
        <v>0</v>
      </c>
      <c r="G38" s="2"/>
      <c r="H38" s="2"/>
      <c r="I38" s="2"/>
      <c r="J38" s="2"/>
      <c r="K38" s="2"/>
    </row>
    <row r="39" spans="1:11" ht="15.75" customHeight="1" x14ac:dyDescent="0.25">
      <c r="A39" s="47">
        <v>27</v>
      </c>
      <c r="B39" s="48" t="s">
        <v>260</v>
      </c>
      <c r="C39" s="50">
        <v>20</v>
      </c>
      <c r="D39" s="47" t="s">
        <v>93</v>
      </c>
      <c r="E39" s="79"/>
      <c r="F39" s="79">
        <f t="shared" si="0"/>
        <v>0</v>
      </c>
      <c r="G39" s="2"/>
      <c r="H39" s="2"/>
      <c r="I39" s="2"/>
      <c r="J39" s="2"/>
      <c r="K39" s="2"/>
    </row>
    <row r="40" spans="1:11" ht="15.75" customHeight="1" x14ac:dyDescent="0.25">
      <c r="A40" s="47">
        <v>28</v>
      </c>
      <c r="B40" s="48" t="s">
        <v>261</v>
      </c>
      <c r="C40" s="50">
        <v>60</v>
      </c>
      <c r="D40" s="47" t="s">
        <v>12</v>
      </c>
      <c r="E40" s="79"/>
      <c r="F40" s="79">
        <f t="shared" si="0"/>
        <v>0</v>
      </c>
      <c r="G40" s="2"/>
      <c r="H40" s="2"/>
      <c r="I40" s="2"/>
      <c r="J40" s="2"/>
      <c r="K40" s="2"/>
    </row>
    <row r="41" spans="1:11" ht="28.15" customHeight="1" x14ac:dyDescent="0.25">
      <c r="A41" s="47">
        <v>29</v>
      </c>
      <c r="B41" s="48" t="s">
        <v>262</v>
      </c>
      <c r="C41" s="50">
        <v>60</v>
      </c>
      <c r="D41" s="47" t="s">
        <v>73</v>
      </c>
      <c r="E41" s="79"/>
      <c r="F41" s="79">
        <f t="shared" si="0"/>
        <v>0</v>
      </c>
      <c r="G41" s="2"/>
      <c r="H41" s="2"/>
      <c r="I41" s="2"/>
      <c r="J41" s="2"/>
      <c r="K41" s="2"/>
    </row>
    <row r="42" spans="1:11" ht="15.75" customHeight="1" x14ac:dyDescent="0.25">
      <c r="A42" s="47">
        <v>30</v>
      </c>
      <c r="B42" s="48" t="s">
        <v>263</v>
      </c>
      <c r="C42" s="50">
        <v>60</v>
      </c>
      <c r="D42" s="47" t="s">
        <v>93</v>
      </c>
      <c r="E42" s="79"/>
      <c r="F42" s="79">
        <f t="shared" si="0"/>
        <v>0</v>
      </c>
      <c r="G42" s="2"/>
      <c r="H42" s="2"/>
      <c r="I42" s="2"/>
      <c r="J42" s="2"/>
      <c r="K42" s="2"/>
    </row>
    <row r="43" spans="1:11" ht="15.75" customHeight="1" x14ac:dyDescent="0.25">
      <c r="A43" s="47">
        <v>31</v>
      </c>
      <c r="B43" s="48" t="s">
        <v>264</v>
      </c>
      <c r="C43" s="50">
        <v>60</v>
      </c>
      <c r="D43" s="47" t="s">
        <v>73</v>
      </c>
      <c r="E43" s="79"/>
      <c r="F43" s="79">
        <f t="shared" si="0"/>
        <v>0</v>
      </c>
      <c r="G43" s="2"/>
      <c r="H43" s="2"/>
      <c r="I43" s="2"/>
      <c r="J43" s="2"/>
      <c r="K43" s="2"/>
    </row>
    <row r="44" spans="1:11" ht="15.75" customHeight="1" x14ac:dyDescent="0.25">
      <c r="A44" s="47">
        <v>32</v>
      </c>
      <c r="B44" s="48" t="s">
        <v>265</v>
      </c>
      <c r="C44" s="50">
        <v>60</v>
      </c>
      <c r="D44" s="47" t="s">
        <v>93</v>
      </c>
      <c r="E44" s="79"/>
      <c r="F44" s="79">
        <f t="shared" si="0"/>
        <v>0</v>
      </c>
      <c r="G44" s="2"/>
      <c r="H44" s="2"/>
      <c r="I44" s="2"/>
      <c r="J44" s="2"/>
      <c r="K44" s="2"/>
    </row>
    <row r="45" spans="1:11" ht="15.75" customHeight="1" x14ac:dyDescent="0.25">
      <c r="A45" s="47">
        <v>33</v>
      </c>
      <c r="B45" s="48" t="s">
        <v>266</v>
      </c>
      <c r="C45" s="50">
        <v>60</v>
      </c>
      <c r="D45" s="47" t="s">
        <v>93</v>
      </c>
      <c r="E45" s="79"/>
      <c r="F45" s="79">
        <f t="shared" si="0"/>
        <v>0</v>
      </c>
      <c r="G45" s="2"/>
      <c r="H45" s="2"/>
      <c r="I45" s="2"/>
      <c r="J45" s="2"/>
      <c r="K45" s="2"/>
    </row>
    <row r="46" spans="1:11" ht="15.75" customHeight="1" x14ac:dyDescent="0.25">
      <c r="A46" s="47">
        <v>34</v>
      </c>
      <c r="B46" s="48" t="s">
        <v>267</v>
      </c>
      <c r="C46" s="50">
        <v>100</v>
      </c>
      <c r="D46" s="47" t="s">
        <v>73</v>
      </c>
      <c r="E46" s="79"/>
      <c r="F46" s="79">
        <f t="shared" si="0"/>
        <v>0</v>
      </c>
      <c r="G46" s="2"/>
      <c r="H46" s="2"/>
      <c r="I46" s="2"/>
      <c r="J46" s="2"/>
      <c r="K46" s="2"/>
    </row>
    <row r="47" spans="1:11" ht="15.75" customHeight="1" x14ac:dyDescent="0.25">
      <c r="A47" s="47">
        <v>35</v>
      </c>
      <c r="B47" s="48" t="s">
        <v>268</v>
      </c>
      <c r="C47" s="50">
        <v>30</v>
      </c>
      <c r="D47" s="47" t="s">
        <v>93</v>
      </c>
      <c r="E47" s="79"/>
      <c r="F47" s="79">
        <f t="shared" si="0"/>
        <v>0</v>
      </c>
      <c r="G47" s="2"/>
      <c r="H47" s="2"/>
      <c r="I47" s="2"/>
      <c r="J47" s="2"/>
      <c r="K47" s="2"/>
    </row>
    <row r="48" spans="1:11" ht="15.75" customHeight="1" x14ac:dyDescent="0.25">
      <c r="A48" s="47">
        <v>36</v>
      </c>
      <c r="B48" s="48" t="s">
        <v>269</v>
      </c>
      <c r="C48" s="50">
        <v>50</v>
      </c>
      <c r="D48" s="47" t="s">
        <v>93</v>
      </c>
      <c r="E48" s="79"/>
      <c r="F48" s="79">
        <f t="shared" si="0"/>
        <v>0</v>
      </c>
      <c r="G48" s="2"/>
      <c r="H48" s="2"/>
      <c r="I48" s="2"/>
      <c r="J48" s="2"/>
      <c r="K48" s="2"/>
    </row>
    <row r="49" spans="1:11" ht="15.75" customHeight="1" x14ac:dyDescent="0.25">
      <c r="A49" s="47">
        <v>37</v>
      </c>
      <c r="B49" s="48" t="s">
        <v>270</v>
      </c>
      <c r="C49" s="50">
        <v>20</v>
      </c>
      <c r="D49" s="47" t="s">
        <v>93</v>
      </c>
      <c r="E49" s="79"/>
      <c r="F49" s="79">
        <f t="shared" si="0"/>
        <v>0</v>
      </c>
      <c r="G49" s="2"/>
      <c r="H49" s="2"/>
      <c r="I49" s="2"/>
      <c r="J49" s="2"/>
      <c r="K49" s="2"/>
    </row>
    <row r="50" spans="1:11" ht="15.75" customHeight="1" x14ac:dyDescent="0.25">
      <c r="A50" s="47">
        <v>38</v>
      </c>
      <c r="B50" s="48" t="s">
        <v>271</v>
      </c>
      <c r="C50" s="50">
        <v>10</v>
      </c>
      <c r="D50" s="47" t="s">
        <v>93</v>
      </c>
      <c r="E50" s="79"/>
      <c r="F50" s="79">
        <f t="shared" si="0"/>
        <v>0</v>
      </c>
      <c r="G50" s="2"/>
      <c r="H50" s="2"/>
      <c r="I50" s="2"/>
      <c r="J50" s="2"/>
      <c r="K50" s="2"/>
    </row>
    <row r="51" spans="1:11" ht="15.75" customHeight="1" x14ac:dyDescent="0.25">
      <c r="A51" s="47">
        <v>39</v>
      </c>
      <c r="B51" s="48" t="s">
        <v>272</v>
      </c>
      <c r="C51" s="50">
        <v>50</v>
      </c>
      <c r="D51" s="47" t="s">
        <v>73</v>
      </c>
      <c r="E51" s="79"/>
      <c r="F51" s="79">
        <f t="shared" si="0"/>
        <v>0</v>
      </c>
      <c r="G51" s="2"/>
      <c r="H51" s="2"/>
      <c r="I51" s="2"/>
      <c r="J51" s="2"/>
      <c r="K51" s="2"/>
    </row>
    <row r="52" spans="1:11" ht="15.75" customHeight="1" x14ac:dyDescent="0.25">
      <c r="A52" s="47">
        <v>40</v>
      </c>
      <c r="B52" s="48" t="s">
        <v>273</v>
      </c>
      <c r="C52" s="50">
        <v>60</v>
      </c>
      <c r="D52" s="47" t="s">
        <v>73</v>
      </c>
      <c r="E52" s="79"/>
      <c r="F52" s="79">
        <f t="shared" si="0"/>
        <v>0</v>
      </c>
      <c r="G52" s="2"/>
      <c r="H52" s="2"/>
      <c r="I52" s="2"/>
      <c r="J52" s="2"/>
      <c r="K52" s="2"/>
    </row>
    <row r="53" spans="1:11" ht="15.75" customHeight="1" x14ac:dyDescent="0.25">
      <c r="A53" s="47">
        <v>41</v>
      </c>
      <c r="B53" s="48" t="s">
        <v>274</v>
      </c>
      <c r="C53" s="51">
        <v>600</v>
      </c>
      <c r="D53" s="47" t="s">
        <v>73</v>
      </c>
      <c r="E53" s="79"/>
      <c r="F53" s="79">
        <f t="shared" si="0"/>
        <v>0</v>
      </c>
      <c r="G53" s="2"/>
      <c r="H53" s="2"/>
      <c r="I53" s="2"/>
      <c r="J53" s="2"/>
      <c r="K53" s="2"/>
    </row>
    <row r="54" spans="1:11" ht="15.75" customHeight="1" x14ac:dyDescent="0.25">
      <c r="A54" s="47">
        <v>42</v>
      </c>
      <c r="B54" s="48" t="s">
        <v>275</v>
      </c>
      <c r="C54" s="50">
        <v>10</v>
      </c>
      <c r="D54" s="47" t="s">
        <v>93</v>
      </c>
      <c r="E54" s="79"/>
      <c r="F54" s="79">
        <f t="shared" si="0"/>
        <v>0</v>
      </c>
      <c r="G54" s="2"/>
      <c r="H54" s="2"/>
      <c r="I54" s="2"/>
      <c r="J54" s="2"/>
      <c r="K54" s="2"/>
    </row>
    <row r="55" spans="1:11" ht="15.75" customHeight="1" x14ac:dyDescent="0.25">
      <c r="A55" s="47">
        <v>43</v>
      </c>
      <c r="B55" s="48" t="s">
        <v>276</v>
      </c>
      <c r="C55" s="50">
        <v>10</v>
      </c>
      <c r="D55" s="47" t="s">
        <v>93</v>
      </c>
      <c r="E55" s="79"/>
      <c r="F55" s="79">
        <f t="shared" si="0"/>
        <v>0</v>
      </c>
      <c r="G55" s="2"/>
      <c r="H55" s="2"/>
      <c r="I55" s="2"/>
      <c r="J55" s="2"/>
      <c r="K55" s="2"/>
    </row>
    <row r="56" spans="1:11" ht="15.75" customHeight="1" x14ac:dyDescent="0.25">
      <c r="A56" s="47">
        <v>44</v>
      </c>
      <c r="B56" s="48" t="s">
        <v>277</v>
      </c>
      <c r="C56" s="50">
        <v>60</v>
      </c>
      <c r="D56" s="47" t="s">
        <v>93</v>
      </c>
      <c r="E56" s="79"/>
      <c r="F56" s="79">
        <f t="shared" si="0"/>
        <v>0</v>
      </c>
      <c r="G56" s="2"/>
      <c r="H56" s="2"/>
      <c r="I56" s="2"/>
      <c r="J56" s="2"/>
      <c r="K56" s="2"/>
    </row>
    <row r="57" spans="1:11" ht="15.75" customHeight="1" x14ac:dyDescent="0.25">
      <c r="A57" s="47">
        <v>45</v>
      </c>
      <c r="B57" s="48" t="s">
        <v>278</v>
      </c>
      <c r="C57" s="50">
        <v>10</v>
      </c>
      <c r="D57" s="47" t="s">
        <v>93</v>
      </c>
      <c r="E57" s="79"/>
      <c r="F57" s="79">
        <f t="shared" si="0"/>
        <v>0</v>
      </c>
      <c r="G57" s="2"/>
      <c r="H57" s="2"/>
      <c r="I57" s="2"/>
      <c r="J57" s="2"/>
      <c r="K57" s="2"/>
    </row>
    <row r="58" spans="1:11" ht="15.75" customHeight="1" x14ac:dyDescent="0.25">
      <c r="A58" s="47">
        <v>46</v>
      </c>
      <c r="B58" s="48" t="s">
        <v>279</v>
      </c>
      <c r="C58" s="50">
        <v>60</v>
      </c>
      <c r="D58" s="47" t="s">
        <v>93</v>
      </c>
      <c r="E58" s="79"/>
      <c r="F58" s="79">
        <f t="shared" si="0"/>
        <v>0</v>
      </c>
      <c r="G58" s="2"/>
      <c r="H58" s="2"/>
      <c r="I58" s="2"/>
      <c r="J58" s="2"/>
      <c r="K58" s="2"/>
    </row>
    <row r="59" spans="1:11" ht="31.9" customHeight="1" x14ac:dyDescent="0.25">
      <c r="A59" s="47">
        <v>47</v>
      </c>
      <c r="B59" s="48" t="s">
        <v>280</v>
      </c>
      <c r="C59" s="50">
        <v>80</v>
      </c>
      <c r="D59" s="47" t="s">
        <v>93</v>
      </c>
      <c r="E59" s="79"/>
      <c r="F59" s="79">
        <f t="shared" si="0"/>
        <v>0</v>
      </c>
      <c r="G59" s="2"/>
      <c r="H59" s="2"/>
      <c r="I59" s="2"/>
      <c r="J59" s="2"/>
      <c r="K59" s="2"/>
    </row>
    <row r="60" spans="1:11" ht="15.75" customHeight="1" x14ac:dyDescent="0.25">
      <c r="A60" s="47">
        <v>48</v>
      </c>
      <c r="B60" s="48" t="s">
        <v>281</v>
      </c>
      <c r="C60" s="50">
        <v>20</v>
      </c>
      <c r="D60" s="47" t="s">
        <v>93</v>
      </c>
      <c r="E60" s="79"/>
      <c r="F60" s="79">
        <f t="shared" si="0"/>
        <v>0</v>
      </c>
      <c r="G60" s="2"/>
      <c r="H60" s="2"/>
      <c r="I60" s="2"/>
      <c r="J60" s="2"/>
      <c r="K60" s="2"/>
    </row>
    <row r="61" spans="1:11" ht="15.75" customHeight="1" x14ac:dyDescent="0.25">
      <c r="A61" s="47">
        <v>49</v>
      </c>
      <c r="B61" s="48" t="s">
        <v>282</v>
      </c>
      <c r="C61" s="50">
        <v>10</v>
      </c>
      <c r="D61" s="47" t="s">
        <v>73</v>
      </c>
      <c r="E61" s="79"/>
      <c r="F61" s="79">
        <f t="shared" si="0"/>
        <v>0</v>
      </c>
      <c r="G61" s="2"/>
      <c r="H61" s="2"/>
      <c r="I61" s="2"/>
      <c r="J61" s="2"/>
      <c r="K61" s="2"/>
    </row>
    <row r="62" spans="1:11" ht="15.75" customHeight="1" x14ac:dyDescent="0.25">
      <c r="A62" s="47">
        <v>50</v>
      </c>
      <c r="B62" s="48" t="s">
        <v>283</v>
      </c>
      <c r="C62" s="50">
        <v>5</v>
      </c>
      <c r="D62" s="47" t="s">
        <v>93</v>
      </c>
      <c r="E62" s="79"/>
      <c r="F62" s="79">
        <f t="shared" si="0"/>
        <v>0</v>
      </c>
      <c r="G62" s="2"/>
      <c r="H62" s="2"/>
      <c r="I62" s="2"/>
      <c r="J62" s="2"/>
      <c r="K62" s="2"/>
    </row>
    <row r="63" spans="1:11" ht="15.75" customHeight="1" x14ac:dyDescent="0.25">
      <c r="A63" s="47">
        <v>51</v>
      </c>
      <c r="B63" s="48" t="s">
        <v>284</v>
      </c>
      <c r="C63" s="50">
        <v>0</v>
      </c>
      <c r="D63" s="47" t="s">
        <v>93</v>
      </c>
      <c r="E63" s="79"/>
      <c r="F63" s="79">
        <f t="shared" si="0"/>
        <v>0</v>
      </c>
      <c r="G63" s="2"/>
      <c r="H63" s="2"/>
      <c r="I63" s="2"/>
      <c r="J63" s="2"/>
      <c r="K63" s="2"/>
    </row>
    <row r="64" spans="1:11" ht="29.45" customHeight="1" x14ac:dyDescent="0.25">
      <c r="A64" s="47">
        <v>52</v>
      </c>
      <c r="B64" s="48" t="s">
        <v>285</v>
      </c>
      <c r="C64" s="50">
        <v>20</v>
      </c>
      <c r="D64" s="47" t="s">
        <v>93</v>
      </c>
      <c r="E64" s="79"/>
      <c r="F64" s="79">
        <f t="shared" si="0"/>
        <v>0</v>
      </c>
      <c r="G64" s="2"/>
      <c r="H64" s="2"/>
      <c r="I64" s="2"/>
      <c r="J64" s="2"/>
      <c r="K64" s="2"/>
    </row>
    <row r="65" spans="1:11" ht="15.75" customHeight="1" x14ac:dyDescent="0.25">
      <c r="A65" s="47">
        <v>53</v>
      </c>
      <c r="B65" s="48" t="s">
        <v>286</v>
      </c>
      <c r="C65" s="50">
        <v>10</v>
      </c>
      <c r="D65" s="47" t="s">
        <v>93</v>
      </c>
      <c r="E65" s="79"/>
      <c r="F65" s="79">
        <f t="shared" si="0"/>
        <v>0</v>
      </c>
      <c r="G65" s="2"/>
      <c r="H65" s="2"/>
      <c r="I65" s="2"/>
      <c r="J65" s="2"/>
      <c r="K65" s="2"/>
    </row>
    <row r="66" spans="1:11" ht="15.75" customHeight="1" x14ac:dyDescent="0.25">
      <c r="A66" s="47">
        <v>54</v>
      </c>
      <c r="B66" s="48" t="s">
        <v>287</v>
      </c>
      <c r="C66" s="50">
        <v>0</v>
      </c>
      <c r="D66" s="47" t="s">
        <v>73</v>
      </c>
      <c r="E66" s="79"/>
      <c r="F66" s="79">
        <f t="shared" si="0"/>
        <v>0</v>
      </c>
      <c r="G66" s="2"/>
      <c r="H66" s="2"/>
      <c r="I66" s="2"/>
      <c r="J66" s="2"/>
      <c r="K66" s="2"/>
    </row>
    <row r="67" spans="1:11" ht="15.75" customHeight="1" x14ac:dyDescent="0.25">
      <c r="A67" s="47">
        <v>55</v>
      </c>
      <c r="B67" s="48" t="s">
        <v>288</v>
      </c>
      <c r="C67" s="50">
        <v>30</v>
      </c>
      <c r="D67" s="47" t="s">
        <v>73</v>
      </c>
      <c r="E67" s="79"/>
      <c r="F67" s="79">
        <f t="shared" si="0"/>
        <v>0</v>
      </c>
      <c r="G67" s="2"/>
      <c r="H67" s="2"/>
      <c r="I67" s="2"/>
      <c r="J67" s="2"/>
      <c r="K67" s="2"/>
    </row>
    <row r="68" spans="1:11" ht="15.75" customHeight="1" x14ac:dyDescent="0.25">
      <c r="A68" s="47">
        <v>56</v>
      </c>
      <c r="B68" s="48" t="s">
        <v>289</v>
      </c>
      <c r="C68" s="50">
        <v>10</v>
      </c>
      <c r="D68" s="47" t="s">
        <v>73</v>
      </c>
      <c r="E68" s="79"/>
      <c r="F68" s="79">
        <f t="shared" si="0"/>
        <v>0</v>
      </c>
      <c r="G68" s="2"/>
      <c r="H68" s="2"/>
      <c r="I68" s="2"/>
      <c r="J68" s="2"/>
      <c r="K68" s="2"/>
    </row>
    <row r="69" spans="1:11" ht="15.75" customHeight="1" x14ac:dyDescent="0.25">
      <c r="A69" s="47">
        <v>57</v>
      </c>
      <c r="B69" s="48" t="s">
        <v>290</v>
      </c>
      <c r="C69" s="50">
        <v>10</v>
      </c>
      <c r="D69" s="47" t="s">
        <v>73</v>
      </c>
      <c r="E69" s="79"/>
      <c r="F69" s="79">
        <f t="shared" si="0"/>
        <v>0</v>
      </c>
      <c r="G69" s="2"/>
      <c r="H69" s="2"/>
      <c r="I69" s="2"/>
      <c r="J69" s="2"/>
      <c r="K69" s="2"/>
    </row>
    <row r="70" spans="1:11" ht="15.75" customHeight="1" x14ac:dyDescent="0.25">
      <c r="A70" s="47">
        <v>58</v>
      </c>
      <c r="B70" s="48" t="s">
        <v>291</v>
      </c>
      <c r="C70" s="50">
        <v>300</v>
      </c>
      <c r="D70" s="47" t="s">
        <v>93</v>
      </c>
      <c r="E70" s="79"/>
      <c r="F70" s="79">
        <f t="shared" si="0"/>
        <v>0</v>
      </c>
      <c r="G70" s="2"/>
      <c r="H70" s="2"/>
      <c r="I70" s="2"/>
      <c r="J70" s="2"/>
      <c r="K70" s="2"/>
    </row>
    <row r="71" spans="1:11" ht="15.75" customHeight="1" x14ac:dyDescent="0.25">
      <c r="A71" s="47">
        <v>59</v>
      </c>
      <c r="B71" s="48" t="s">
        <v>292</v>
      </c>
      <c r="C71" s="50">
        <v>160</v>
      </c>
      <c r="D71" s="47" t="s">
        <v>93</v>
      </c>
      <c r="E71" s="79"/>
      <c r="F71" s="79">
        <f t="shared" si="0"/>
        <v>0</v>
      </c>
      <c r="G71" s="2"/>
      <c r="H71" s="2"/>
      <c r="I71" s="2"/>
      <c r="J71" s="2"/>
      <c r="K71" s="2"/>
    </row>
    <row r="72" spans="1:11" ht="15.75" customHeight="1" x14ac:dyDescent="0.25">
      <c r="A72" s="47">
        <v>60</v>
      </c>
      <c r="B72" s="48" t="s">
        <v>293</v>
      </c>
      <c r="C72" s="50">
        <v>300</v>
      </c>
      <c r="D72" s="47" t="s">
        <v>93</v>
      </c>
      <c r="E72" s="79"/>
      <c r="F72" s="79">
        <f t="shared" si="0"/>
        <v>0</v>
      </c>
      <c r="G72" s="2"/>
      <c r="H72" s="2"/>
      <c r="I72" s="2"/>
      <c r="J72" s="2"/>
      <c r="K72" s="2"/>
    </row>
    <row r="73" spans="1:11" ht="15.75" customHeight="1" x14ac:dyDescent="0.25">
      <c r="A73" s="47">
        <v>61</v>
      </c>
      <c r="B73" s="48" t="s">
        <v>294</v>
      </c>
      <c r="C73" s="50">
        <v>20</v>
      </c>
      <c r="D73" s="47" t="s">
        <v>93</v>
      </c>
      <c r="E73" s="79"/>
      <c r="F73" s="79">
        <f t="shared" si="0"/>
        <v>0</v>
      </c>
      <c r="G73" s="2"/>
      <c r="H73" s="2"/>
      <c r="I73" s="2"/>
      <c r="J73" s="2"/>
      <c r="K73" s="2"/>
    </row>
    <row r="74" spans="1:11" ht="15.75" customHeight="1" x14ac:dyDescent="0.25">
      <c r="A74" s="47">
        <v>62</v>
      </c>
      <c r="B74" s="48" t="s">
        <v>295</v>
      </c>
      <c r="C74" s="50">
        <v>30</v>
      </c>
      <c r="D74" s="47" t="s">
        <v>93</v>
      </c>
      <c r="E74" s="79"/>
      <c r="F74" s="79">
        <f t="shared" si="0"/>
        <v>0</v>
      </c>
      <c r="G74" s="2"/>
      <c r="H74" s="2"/>
      <c r="I74" s="2"/>
      <c r="J74" s="2"/>
      <c r="K74" s="2"/>
    </row>
    <row r="75" spans="1:11" ht="15.75" customHeight="1" x14ac:dyDescent="0.25">
      <c r="A75" s="47">
        <v>63</v>
      </c>
      <c r="B75" s="48" t="s">
        <v>296</v>
      </c>
      <c r="C75" s="50">
        <v>30</v>
      </c>
      <c r="D75" s="47" t="s">
        <v>93</v>
      </c>
      <c r="E75" s="79"/>
      <c r="F75" s="79">
        <f t="shared" si="0"/>
        <v>0</v>
      </c>
      <c r="G75" s="2"/>
      <c r="H75" s="2"/>
      <c r="I75" s="2"/>
      <c r="J75" s="2"/>
      <c r="K75" s="2"/>
    </row>
    <row r="76" spans="1:11" ht="15.75" customHeight="1" x14ac:dyDescent="0.25">
      <c r="A76" s="47">
        <v>64</v>
      </c>
      <c r="B76" s="48" t="s">
        <v>297</v>
      </c>
      <c r="C76" s="50">
        <v>40</v>
      </c>
      <c r="D76" s="47" t="s">
        <v>93</v>
      </c>
      <c r="E76" s="79"/>
      <c r="F76" s="79">
        <f t="shared" si="0"/>
        <v>0</v>
      </c>
      <c r="G76" s="2"/>
      <c r="H76" s="2"/>
      <c r="I76" s="2"/>
      <c r="J76" s="2"/>
      <c r="K76" s="2"/>
    </row>
    <row r="77" spans="1:11" ht="15.75" customHeight="1" x14ac:dyDescent="0.25">
      <c r="A77" s="47">
        <v>65</v>
      </c>
      <c r="B77" s="48" t="s">
        <v>298</v>
      </c>
      <c r="C77" s="50">
        <v>10</v>
      </c>
      <c r="D77" s="47" t="s">
        <v>93</v>
      </c>
      <c r="E77" s="79"/>
      <c r="F77" s="79">
        <f t="shared" si="0"/>
        <v>0</v>
      </c>
      <c r="G77" s="2"/>
      <c r="H77" s="2"/>
      <c r="I77" s="2"/>
      <c r="J77" s="2"/>
      <c r="K77" s="2"/>
    </row>
    <row r="78" spans="1:11" ht="15.75" customHeight="1" x14ac:dyDescent="0.25">
      <c r="A78" s="47">
        <v>66</v>
      </c>
      <c r="B78" s="48" t="s">
        <v>299</v>
      </c>
      <c r="C78" s="50">
        <v>30</v>
      </c>
      <c r="D78" s="47" t="s">
        <v>93</v>
      </c>
      <c r="E78" s="79"/>
      <c r="F78" s="79">
        <f t="shared" ref="F78:F98" si="1">E78*C78</f>
        <v>0</v>
      </c>
      <c r="G78" s="2"/>
      <c r="H78" s="2"/>
      <c r="I78" s="2"/>
      <c r="J78" s="2"/>
      <c r="K78" s="2"/>
    </row>
    <row r="79" spans="1:11" ht="15.75" customHeight="1" x14ac:dyDescent="0.25">
      <c r="A79" s="47">
        <v>67</v>
      </c>
      <c r="B79" s="48" t="s">
        <v>300</v>
      </c>
      <c r="C79" s="50">
        <v>300</v>
      </c>
      <c r="D79" s="47" t="s">
        <v>93</v>
      </c>
      <c r="E79" s="79"/>
      <c r="F79" s="79">
        <f t="shared" si="1"/>
        <v>0</v>
      </c>
      <c r="G79" s="2"/>
      <c r="H79" s="2"/>
      <c r="I79" s="2"/>
      <c r="J79" s="2"/>
      <c r="K79" s="2"/>
    </row>
    <row r="80" spans="1:11" ht="15.75" customHeight="1" x14ac:dyDescent="0.25">
      <c r="A80" s="47">
        <v>68</v>
      </c>
      <c r="B80" s="48" t="s">
        <v>301</v>
      </c>
      <c r="C80" s="50">
        <v>30</v>
      </c>
      <c r="D80" s="47" t="s">
        <v>93</v>
      </c>
      <c r="E80" s="79"/>
      <c r="F80" s="79">
        <f t="shared" si="1"/>
        <v>0</v>
      </c>
      <c r="G80" s="2"/>
      <c r="H80" s="2"/>
      <c r="I80" s="2"/>
      <c r="J80" s="2"/>
      <c r="K80" s="2"/>
    </row>
    <row r="81" spans="1:11" ht="15.75" customHeight="1" x14ac:dyDescent="0.25">
      <c r="A81" s="47">
        <v>69</v>
      </c>
      <c r="B81" s="48" t="s">
        <v>302</v>
      </c>
      <c r="C81" s="50">
        <v>120</v>
      </c>
      <c r="D81" s="47" t="s">
        <v>93</v>
      </c>
      <c r="E81" s="79"/>
      <c r="F81" s="79">
        <f t="shared" si="1"/>
        <v>0</v>
      </c>
      <c r="G81" s="2"/>
      <c r="H81" s="2"/>
      <c r="I81" s="2"/>
      <c r="J81" s="2"/>
      <c r="K81" s="2"/>
    </row>
    <row r="82" spans="1:11" ht="15.75" customHeight="1" x14ac:dyDescent="0.25">
      <c r="A82" s="47">
        <v>70</v>
      </c>
      <c r="B82" s="48" t="s">
        <v>303</v>
      </c>
      <c r="C82" s="50">
        <v>10</v>
      </c>
      <c r="D82" s="47" t="s">
        <v>12</v>
      </c>
      <c r="E82" s="79"/>
      <c r="F82" s="79">
        <f t="shared" si="1"/>
        <v>0</v>
      </c>
      <c r="G82" s="2"/>
      <c r="H82" s="2"/>
      <c r="I82" s="2"/>
      <c r="J82" s="2"/>
      <c r="K82" s="2"/>
    </row>
    <row r="83" spans="1:11" ht="15.75" customHeight="1" x14ac:dyDescent="0.25">
      <c r="A83" s="47">
        <v>71</v>
      </c>
      <c r="B83" s="48" t="s">
        <v>304</v>
      </c>
      <c r="C83" s="50">
        <v>10</v>
      </c>
      <c r="D83" s="47" t="s">
        <v>73</v>
      </c>
      <c r="E83" s="79"/>
      <c r="F83" s="79">
        <f t="shared" si="1"/>
        <v>0</v>
      </c>
      <c r="G83" s="2"/>
      <c r="H83" s="2"/>
      <c r="I83" s="2"/>
      <c r="J83" s="2"/>
      <c r="K83" s="2"/>
    </row>
    <row r="84" spans="1:11" ht="15.75" customHeight="1" x14ac:dyDescent="0.25">
      <c r="A84" s="47">
        <v>72</v>
      </c>
      <c r="B84" s="48" t="s">
        <v>305</v>
      </c>
      <c r="C84" s="50">
        <v>60</v>
      </c>
      <c r="D84" s="47" t="s">
        <v>73</v>
      </c>
      <c r="E84" s="79"/>
      <c r="F84" s="79">
        <f t="shared" si="1"/>
        <v>0</v>
      </c>
      <c r="G84" s="2"/>
      <c r="H84" s="2"/>
      <c r="I84" s="2"/>
      <c r="J84" s="2"/>
      <c r="K84" s="2"/>
    </row>
    <row r="85" spans="1:11" ht="15.75" customHeight="1" x14ac:dyDescent="0.25">
      <c r="A85" s="47">
        <v>73</v>
      </c>
      <c r="B85" s="48" t="s">
        <v>306</v>
      </c>
      <c r="C85" s="50">
        <v>300</v>
      </c>
      <c r="D85" s="47" t="s">
        <v>93</v>
      </c>
      <c r="E85" s="79"/>
      <c r="F85" s="79">
        <f t="shared" si="1"/>
        <v>0</v>
      </c>
      <c r="G85" s="2"/>
      <c r="H85" s="2"/>
      <c r="I85" s="2"/>
      <c r="J85" s="2"/>
      <c r="K85" s="2"/>
    </row>
    <row r="86" spans="1:11" ht="15.75" customHeight="1" x14ac:dyDescent="0.25">
      <c r="A86" s="52">
        <v>74</v>
      </c>
      <c r="B86" s="53" t="s">
        <v>307</v>
      </c>
      <c r="C86" s="54">
        <v>0</v>
      </c>
      <c r="D86" s="52" t="s">
        <v>93</v>
      </c>
      <c r="E86" s="80"/>
      <c r="F86" s="79">
        <f t="shared" si="1"/>
        <v>0</v>
      </c>
      <c r="G86" s="2"/>
      <c r="H86" s="2"/>
      <c r="I86" s="2"/>
      <c r="J86" s="2"/>
      <c r="K86" s="2"/>
    </row>
    <row r="87" spans="1:11" ht="15.75" customHeight="1" x14ac:dyDescent="0.25">
      <c r="A87" s="59">
        <v>75</v>
      </c>
      <c r="B87" s="60" t="s">
        <v>308</v>
      </c>
      <c r="C87" s="61">
        <v>10</v>
      </c>
      <c r="D87" s="59" t="s">
        <v>12</v>
      </c>
      <c r="E87" s="78"/>
      <c r="F87" s="79">
        <f t="shared" si="1"/>
        <v>0</v>
      </c>
      <c r="G87" s="2"/>
      <c r="H87" s="2"/>
      <c r="I87" s="2"/>
      <c r="J87" s="2"/>
      <c r="K87" s="2"/>
    </row>
    <row r="88" spans="1:11" ht="15.75" customHeight="1" x14ac:dyDescent="0.25">
      <c r="A88" s="59">
        <v>76</v>
      </c>
      <c r="B88" s="60" t="s">
        <v>309</v>
      </c>
      <c r="C88" s="61">
        <v>10</v>
      </c>
      <c r="D88" s="59" t="s">
        <v>12</v>
      </c>
      <c r="E88" s="78"/>
      <c r="F88" s="79">
        <f t="shared" si="1"/>
        <v>0</v>
      </c>
      <c r="G88" s="2"/>
      <c r="H88" s="2"/>
      <c r="I88" s="2"/>
      <c r="J88" s="2"/>
      <c r="K88" s="2"/>
    </row>
    <row r="89" spans="1:11" ht="15.75" customHeight="1" x14ac:dyDescent="0.25">
      <c r="A89" s="59">
        <v>77</v>
      </c>
      <c r="B89" s="60" t="s">
        <v>310</v>
      </c>
      <c r="C89" s="61">
        <v>40</v>
      </c>
      <c r="D89" s="59" t="s">
        <v>93</v>
      </c>
      <c r="E89" s="78"/>
      <c r="F89" s="79">
        <f t="shared" si="1"/>
        <v>0</v>
      </c>
      <c r="G89" s="2"/>
      <c r="H89" s="2"/>
      <c r="I89" s="2"/>
      <c r="J89" s="2"/>
      <c r="K89" s="2"/>
    </row>
    <row r="90" spans="1:11" ht="15.75" customHeight="1" x14ac:dyDescent="0.25">
      <c r="A90" s="59">
        <v>78</v>
      </c>
      <c r="B90" s="60" t="s">
        <v>311</v>
      </c>
      <c r="C90" s="61">
        <v>30</v>
      </c>
      <c r="D90" s="59" t="s">
        <v>12</v>
      </c>
      <c r="E90" s="78"/>
      <c r="F90" s="79">
        <f t="shared" si="1"/>
        <v>0</v>
      </c>
      <c r="G90" s="2"/>
      <c r="H90" s="2"/>
      <c r="I90" s="2"/>
      <c r="J90" s="2"/>
      <c r="K90" s="2"/>
    </row>
    <row r="91" spans="1:11" ht="15.75" customHeight="1" x14ac:dyDescent="0.25">
      <c r="A91" s="59">
        <v>79</v>
      </c>
      <c r="B91" s="60" t="s">
        <v>312</v>
      </c>
      <c r="C91" s="61">
        <v>60</v>
      </c>
      <c r="D91" s="59" t="s">
        <v>93</v>
      </c>
      <c r="E91" s="78"/>
      <c r="F91" s="79">
        <f t="shared" si="1"/>
        <v>0</v>
      </c>
      <c r="G91" s="2"/>
      <c r="H91" s="2"/>
      <c r="I91" s="2"/>
      <c r="J91" s="2"/>
      <c r="K91" s="2"/>
    </row>
    <row r="92" spans="1:11" ht="15.75" customHeight="1" x14ac:dyDescent="0.25">
      <c r="A92" s="59">
        <v>80</v>
      </c>
      <c r="B92" s="60" t="s">
        <v>313</v>
      </c>
      <c r="C92" s="61">
        <v>200</v>
      </c>
      <c r="D92" s="59" t="s">
        <v>93</v>
      </c>
      <c r="E92" s="78"/>
      <c r="F92" s="79">
        <f t="shared" si="1"/>
        <v>0</v>
      </c>
      <c r="G92" s="2"/>
      <c r="H92" s="2"/>
      <c r="I92" s="2"/>
      <c r="J92" s="2"/>
      <c r="K92" s="2"/>
    </row>
    <row r="93" spans="1:11" ht="15.75" customHeight="1" x14ac:dyDescent="0.25">
      <c r="A93" s="59">
        <v>81</v>
      </c>
      <c r="B93" s="60" t="s">
        <v>314</v>
      </c>
      <c r="C93" s="61">
        <v>200</v>
      </c>
      <c r="D93" s="59" t="s">
        <v>73</v>
      </c>
      <c r="E93" s="78"/>
      <c r="F93" s="79">
        <f t="shared" si="1"/>
        <v>0</v>
      </c>
      <c r="G93" s="2"/>
      <c r="H93" s="2"/>
      <c r="I93" s="2"/>
      <c r="J93" s="2"/>
      <c r="K93" s="2"/>
    </row>
    <row r="94" spans="1:11" ht="15.75" customHeight="1" x14ac:dyDescent="0.25">
      <c r="A94" s="59">
        <v>82</v>
      </c>
      <c r="B94" s="60" t="s">
        <v>315</v>
      </c>
      <c r="C94" s="61">
        <v>20</v>
      </c>
      <c r="D94" s="59" t="s">
        <v>93</v>
      </c>
      <c r="E94" s="78"/>
      <c r="F94" s="79">
        <f t="shared" si="1"/>
        <v>0</v>
      </c>
      <c r="G94" s="2"/>
      <c r="H94" s="2"/>
      <c r="I94" s="2"/>
      <c r="J94" s="2"/>
      <c r="K94" s="2"/>
    </row>
    <row r="95" spans="1:11" ht="15.75" customHeight="1" x14ac:dyDescent="0.25">
      <c r="A95" s="59">
        <v>83</v>
      </c>
      <c r="B95" s="60" t="s">
        <v>316</v>
      </c>
      <c r="C95" s="61">
        <v>16</v>
      </c>
      <c r="D95" s="59" t="s">
        <v>93</v>
      </c>
      <c r="E95" s="78"/>
      <c r="F95" s="79">
        <f t="shared" si="1"/>
        <v>0</v>
      </c>
      <c r="G95" s="2"/>
      <c r="H95" s="2"/>
      <c r="I95" s="2"/>
      <c r="J95" s="2"/>
      <c r="K95" s="2"/>
    </row>
    <row r="96" spans="1:11" ht="15.75" customHeight="1" x14ac:dyDescent="0.25">
      <c r="A96" s="59">
        <v>84</v>
      </c>
      <c r="B96" s="60" t="s">
        <v>317</v>
      </c>
      <c r="C96" s="61">
        <v>50</v>
      </c>
      <c r="D96" s="59" t="s">
        <v>12</v>
      </c>
      <c r="E96" s="78"/>
      <c r="F96" s="79">
        <f t="shared" si="1"/>
        <v>0</v>
      </c>
      <c r="G96" s="2"/>
      <c r="H96" s="2"/>
      <c r="I96" s="2"/>
      <c r="J96" s="2"/>
      <c r="K96" s="2"/>
    </row>
    <row r="97" spans="1:11" ht="15.75" customHeight="1" x14ac:dyDescent="0.25">
      <c r="A97" s="59">
        <v>85</v>
      </c>
      <c r="B97" s="60" t="s">
        <v>243</v>
      </c>
      <c r="C97" s="61">
        <v>50</v>
      </c>
      <c r="D97" s="59" t="s">
        <v>73</v>
      </c>
      <c r="E97" s="78"/>
      <c r="F97" s="79">
        <f t="shared" si="1"/>
        <v>0</v>
      </c>
      <c r="G97" s="2"/>
      <c r="H97" s="2"/>
      <c r="I97" s="2"/>
      <c r="J97" s="2"/>
      <c r="K97" s="2"/>
    </row>
    <row r="98" spans="1:11" ht="15.75" customHeight="1" x14ac:dyDescent="0.25">
      <c r="A98" s="59">
        <v>86</v>
      </c>
      <c r="B98" s="60" t="s">
        <v>318</v>
      </c>
      <c r="C98" s="61">
        <v>150</v>
      </c>
      <c r="D98" s="59" t="s">
        <v>73</v>
      </c>
      <c r="E98" s="78"/>
      <c r="F98" s="79">
        <f t="shared" si="1"/>
        <v>0</v>
      </c>
      <c r="G98" s="2"/>
      <c r="H98" s="2"/>
      <c r="I98" s="2"/>
      <c r="J98" s="2"/>
      <c r="K98" s="2"/>
    </row>
    <row r="99" spans="1:11" ht="15.75" customHeight="1" x14ac:dyDescent="0.25">
      <c r="A99" s="147" t="s">
        <v>96</v>
      </c>
      <c r="B99" s="148"/>
      <c r="C99" s="148"/>
      <c r="D99" s="148"/>
      <c r="E99" s="149"/>
      <c r="F99" s="105">
        <f>SUM(F13:F98)</f>
        <v>0</v>
      </c>
      <c r="G99" s="2"/>
      <c r="H99" s="2"/>
      <c r="I99" s="2"/>
      <c r="J99" s="2"/>
      <c r="K99" s="2"/>
    </row>
    <row r="100" spans="1:11" ht="15.75" customHeight="1" x14ac:dyDescent="0.25">
      <c r="A100" s="31"/>
      <c r="B100" s="32"/>
      <c r="C100" s="32"/>
      <c r="D100" s="32"/>
      <c r="E100" s="32"/>
      <c r="F100" s="37"/>
      <c r="G100" s="2"/>
      <c r="H100" s="2"/>
      <c r="I100" s="2"/>
      <c r="J100" s="2"/>
      <c r="K100" s="2"/>
    </row>
    <row r="101" spans="1:11" ht="23.45" customHeight="1" x14ac:dyDescent="0.25">
      <c r="A101" s="140" t="s">
        <v>38</v>
      </c>
      <c r="B101" s="140"/>
      <c r="C101" s="140"/>
      <c r="D101" s="140"/>
      <c r="E101" s="140"/>
      <c r="F101" s="140"/>
      <c r="G101" s="2"/>
      <c r="H101" s="2"/>
      <c r="I101" s="2"/>
      <c r="J101" s="2"/>
      <c r="K101" s="2"/>
    </row>
    <row r="102" spans="1:11" ht="47.45" customHeight="1" x14ac:dyDescent="0.25">
      <c r="A102" s="42" t="s">
        <v>5</v>
      </c>
      <c r="B102" s="42" t="s">
        <v>6</v>
      </c>
      <c r="C102" s="42" t="s">
        <v>7</v>
      </c>
      <c r="D102" s="42" t="s">
        <v>8</v>
      </c>
      <c r="E102" s="42" t="s">
        <v>9</v>
      </c>
      <c r="F102" s="46" t="s">
        <v>10</v>
      </c>
      <c r="G102" s="2"/>
      <c r="H102" s="2"/>
      <c r="I102" s="2"/>
      <c r="J102" s="2"/>
      <c r="K102" s="2"/>
    </row>
    <row r="103" spans="1:11" ht="15.75" customHeight="1" x14ac:dyDescent="0.25">
      <c r="A103" s="39">
        <v>1</v>
      </c>
      <c r="B103" s="40" t="s">
        <v>303</v>
      </c>
      <c r="C103" s="41">
        <v>0</v>
      </c>
      <c r="D103" s="39" t="s">
        <v>12</v>
      </c>
      <c r="E103" s="83"/>
      <c r="F103" s="83">
        <f>E103*C103</f>
        <v>0</v>
      </c>
      <c r="G103" s="2"/>
      <c r="H103" s="2"/>
      <c r="I103" s="2"/>
      <c r="J103" s="2"/>
      <c r="K103" s="2"/>
    </row>
    <row r="104" spans="1:11" ht="15.75" customHeight="1" x14ac:dyDescent="0.25">
      <c r="A104" s="39">
        <v>2</v>
      </c>
      <c r="B104" s="40" t="s">
        <v>304</v>
      </c>
      <c r="C104" s="41">
        <v>0</v>
      </c>
      <c r="D104" s="39" t="s">
        <v>73</v>
      </c>
      <c r="E104" s="83"/>
      <c r="F104" s="83">
        <f t="shared" ref="F104:F167" si="2">E104*C104</f>
        <v>0</v>
      </c>
      <c r="G104" s="2"/>
      <c r="H104" s="2"/>
      <c r="I104" s="2"/>
      <c r="J104" s="2"/>
      <c r="K104" s="2"/>
    </row>
    <row r="105" spans="1:11" ht="15.75" customHeight="1" x14ac:dyDescent="0.25">
      <c r="A105" s="39">
        <v>3</v>
      </c>
      <c r="B105" s="40" t="s">
        <v>305</v>
      </c>
      <c r="C105" s="41">
        <v>0</v>
      </c>
      <c r="D105" s="39" t="s">
        <v>73</v>
      </c>
      <c r="E105" s="83"/>
      <c r="F105" s="83">
        <f t="shared" si="2"/>
        <v>0</v>
      </c>
      <c r="G105" s="2"/>
      <c r="H105" s="2"/>
      <c r="I105" s="2"/>
      <c r="J105" s="2"/>
      <c r="K105" s="2"/>
    </row>
    <row r="106" spans="1:11" ht="15.75" customHeight="1" x14ac:dyDescent="0.25">
      <c r="A106" s="39">
        <v>4</v>
      </c>
      <c r="B106" s="40" t="s">
        <v>234</v>
      </c>
      <c r="C106" s="41">
        <v>20</v>
      </c>
      <c r="D106" s="39" t="s">
        <v>93</v>
      </c>
      <c r="E106" s="83"/>
      <c r="F106" s="83">
        <f t="shared" si="2"/>
        <v>0</v>
      </c>
      <c r="G106" s="2"/>
      <c r="H106" s="2"/>
      <c r="I106" s="2"/>
      <c r="J106" s="2"/>
      <c r="K106" s="2"/>
    </row>
    <row r="107" spans="1:11" ht="15.75" customHeight="1" x14ac:dyDescent="0.25">
      <c r="A107" s="39">
        <v>5</v>
      </c>
      <c r="B107" s="40" t="s">
        <v>277</v>
      </c>
      <c r="C107" s="41">
        <v>200</v>
      </c>
      <c r="D107" s="39" t="s">
        <v>93</v>
      </c>
      <c r="E107" s="83"/>
      <c r="F107" s="83">
        <f t="shared" si="2"/>
        <v>0</v>
      </c>
      <c r="G107" s="2"/>
      <c r="H107" s="2"/>
      <c r="I107" s="2"/>
      <c r="J107" s="2"/>
      <c r="K107" s="2"/>
    </row>
    <row r="108" spans="1:11" ht="15.75" customHeight="1" x14ac:dyDescent="0.25">
      <c r="A108" s="39">
        <v>6</v>
      </c>
      <c r="B108" s="40" t="s">
        <v>235</v>
      </c>
      <c r="C108" s="41">
        <v>100</v>
      </c>
      <c r="D108" s="39" t="s">
        <v>12</v>
      </c>
      <c r="E108" s="83"/>
      <c r="F108" s="83">
        <f t="shared" si="2"/>
        <v>0</v>
      </c>
      <c r="G108" s="2"/>
      <c r="H108" s="2"/>
      <c r="I108" s="2"/>
      <c r="J108" s="2"/>
      <c r="K108" s="2"/>
    </row>
    <row r="109" spans="1:11" ht="15.75" customHeight="1" x14ac:dyDescent="0.25">
      <c r="A109" s="39">
        <v>7</v>
      </c>
      <c r="B109" s="40" t="s">
        <v>236</v>
      </c>
      <c r="C109" s="41">
        <v>30</v>
      </c>
      <c r="D109" s="39" t="s">
        <v>93</v>
      </c>
      <c r="E109" s="83"/>
      <c r="F109" s="83">
        <f t="shared" si="2"/>
        <v>0</v>
      </c>
      <c r="G109" s="2"/>
      <c r="H109" s="2"/>
      <c r="I109" s="2"/>
      <c r="J109" s="2"/>
      <c r="K109" s="2"/>
    </row>
    <row r="110" spans="1:11" ht="15.75" customHeight="1" x14ac:dyDescent="0.25">
      <c r="A110" s="39">
        <v>8</v>
      </c>
      <c r="B110" s="40" t="s">
        <v>237</v>
      </c>
      <c r="C110" s="41">
        <v>200</v>
      </c>
      <c r="D110" s="39" t="s">
        <v>12</v>
      </c>
      <c r="E110" s="83"/>
      <c r="F110" s="83">
        <f t="shared" si="2"/>
        <v>0</v>
      </c>
      <c r="G110" s="2"/>
      <c r="H110" s="2"/>
      <c r="I110" s="2"/>
      <c r="J110" s="2"/>
      <c r="K110" s="2"/>
    </row>
    <row r="111" spans="1:11" ht="15.75" customHeight="1" x14ac:dyDescent="0.25">
      <c r="A111" s="39">
        <v>9</v>
      </c>
      <c r="B111" s="40" t="s">
        <v>238</v>
      </c>
      <c r="C111" s="41">
        <v>20</v>
      </c>
      <c r="D111" s="39" t="s">
        <v>12</v>
      </c>
      <c r="E111" s="83"/>
      <c r="F111" s="83">
        <f t="shared" si="2"/>
        <v>0</v>
      </c>
      <c r="G111" s="2"/>
      <c r="H111" s="2"/>
      <c r="I111" s="2"/>
      <c r="J111" s="2"/>
      <c r="K111" s="2"/>
    </row>
    <row r="112" spans="1:11" ht="15.75" customHeight="1" x14ac:dyDescent="0.25">
      <c r="A112" s="39">
        <v>10</v>
      </c>
      <c r="B112" s="40" t="s">
        <v>239</v>
      </c>
      <c r="C112" s="41">
        <v>10</v>
      </c>
      <c r="D112" s="39" t="s">
        <v>93</v>
      </c>
      <c r="E112" s="83"/>
      <c r="F112" s="83">
        <f t="shared" si="2"/>
        <v>0</v>
      </c>
      <c r="G112" s="2"/>
      <c r="H112" s="2"/>
      <c r="I112" s="2"/>
      <c r="J112" s="2"/>
      <c r="K112" s="2"/>
    </row>
    <row r="113" spans="1:11" ht="15.75" customHeight="1" x14ac:dyDescent="0.25">
      <c r="A113" s="39">
        <v>11</v>
      </c>
      <c r="B113" s="40" t="s">
        <v>319</v>
      </c>
      <c r="C113" s="41">
        <v>10</v>
      </c>
      <c r="D113" s="39" t="s">
        <v>93</v>
      </c>
      <c r="E113" s="83"/>
      <c r="F113" s="83">
        <f t="shared" si="2"/>
        <v>0</v>
      </c>
      <c r="G113" s="2"/>
      <c r="H113" s="2"/>
      <c r="I113" s="2"/>
      <c r="J113" s="2"/>
      <c r="K113" s="2"/>
    </row>
    <row r="114" spans="1:11" ht="15.75" customHeight="1" x14ac:dyDescent="0.25">
      <c r="A114" s="39">
        <v>12</v>
      </c>
      <c r="B114" s="40" t="s">
        <v>320</v>
      </c>
      <c r="C114" s="41">
        <v>10</v>
      </c>
      <c r="D114" s="39" t="s">
        <v>93</v>
      </c>
      <c r="E114" s="83"/>
      <c r="F114" s="83">
        <f t="shared" si="2"/>
        <v>0</v>
      </c>
      <c r="G114" s="2"/>
      <c r="H114" s="2"/>
      <c r="I114" s="2"/>
      <c r="J114" s="2"/>
      <c r="K114" s="2"/>
    </row>
    <row r="115" spans="1:11" ht="15.75" customHeight="1" x14ac:dyDescent="0.25">
      <c r="A115" s="39">
        <v>13</v>
      </c>
      <c r="B115" s="40" t="s">
        <v>240</v>
      </c>
      <c r="C115" s="41">
        <v>150</v>
      </c>
      <c r="D115" s="39" t="s">
        <v>93</v>
      </c>
      <c r="E115" s="83"/>
      <c r="F115" s="83">
        <f t="shared" si="2"/>
        <v>0</v>
      </c>
      <c r="G115" s="2"/>
      <c r="H115" s="2"/>
      <c r="I115" s="2"/>
      <c r="J115" s="2"/>
      <c r="K115" s="2"/>
    </row>
    <row r="116" spans="1:11" ht="15.75" customHeight="1" x14ac:dyDescent="0.25">
      <c r="A116" s="39">
        <v>14</v>
      </c>
      <c r="B116" s="40" t="s">
        <v>241</v>
      </c>
      <c r="C116" s="41">
        <v>15</v>
      </c>
      <c r="D116" s="39" t="s">
        <v>93</v>
      </c>
      <c r="E116" s="83"/>
      <c r="F116" s="83">
        <f t="shared" si="2"/>
        <v>0</v>
      </c>
      <c r="G116" s="2"/>
      <c r="H116" s="2"/>
      <c r="I116" s="2"/>
      <c r="J116" s="2"/>
      <c r="K116" s="2"/>
    </row>
    <row r="117" spans="1:11" ht="25.15" customHeight="1" x14ac:dyDescent="0.25">
      <c r="A117" s="39">
        <v>15</v>
      </c>
      <c r="B117" s="40" t="s">
        <v>280</v>
      </c>
      <c r="C117" s="41">
        <v>40</v>
      </c>
      <c r="D117" s="39" t="s">
        <v>93</v>
      </c>
      <c r="E117" s="83"/>
      <c r="F117" s="83">
        <f t="shared" si="2"/>
        <v>0</v>
      </c>
      <c r="G117" s="2"/>
      <c r="H117" s="2"/>
      <c r="I117" s="2"/>
      <c r="J117" s="2"/>
      <c r="K117" s="2"/>
    </row>
    <row r="118" spans="1:11" ht="15.75" customHeight="1" x14ac:dyDescent="0.25">
      <c r="A118" s="39">
        <v>16</v>
      </c>
      <c r="B118" s="40" t="s">
        <v>306</v>
      </c>
      <c r="C118" s="41">
        <v>0</v>
      </c>
      <c r="D118" s="39" t="s">
        <v>93</v>
      </c>
      <c r="E118" s="83"/>
      <c r="F118" s="83">
        <f t="shared" si="2"/>
        <v>0</v>
      </c>
      <c r="G118" s="2"/>
      <c r="H118" s="2"/>
      <c r="I118" s="2"/>
      <c r="J118" s="2"/>
      <c r="K118" s="2"/>
    </row>
    <row r="119" spans="1:11" ht="15.75" customHeight="1" x14ac:dyDescent="0.25">
      <c r="A119" s="39">
        <v>17</v>
      </c>
      <c r="B119" s="40" t="s">
        <v>281</v>
      </c>
      <c r="C119" s="41">
        <v>40</v>
      </c>
      <c r="D119" s="39" t="s">
        <v>93</v>
      </c>
      <c r="E119" s="83"/>
      <c r="F119" s="83">
        <f t="shared" si="2"/>
        <v>0</v>
      </c>
      <c r="G119" s="2"/>
      <c r="H119" s="2"/>
      <c r="I119" s="2"/>
      <c r="J119" s="2"/>
      <c r="K119" s="2"/>
    </row>
    <row r="120" spans="1:11" ht="15.75" customHeight="1" x14ac:dyDescent="0.25">
      <c r="A120" s="39">
        <v>18</v>
      </c>
      <c r="B120" s="40" t="s">
        <v>242</v>
      </c>
      <c r="C120" s="41">
        <v>120</v>
      </c>
      <c r="D120" s="39" t="s">
        <v>73</v>
      </c>
      <c r="E120" s="83"/>
      <c r="F120" s="83">
        <f t="shared" si="2"/>
        <v>0</v>
      </c>
      <c r="G120" s="2"/>
      <c r="H120" s="2"/>
      <c r="I120" s="2"/>
      <c r="J120" s="2"/>
      <c r="K120" s="2"/>
    </row>
    <row r="121" spans="1:11" ht="15.75" customHeight="1" x14ac:dyDescent="0.25">
      <c r="A121" s="39">
        <v>19</v>
      </c>
      <c r="B121" s="40" t="s">
        <v>243</v>
      </c>
      <c r="C121" s="41">
        <v>120</v>
      </c>
      <c r="D121" s="39" t="s">
        <v>73</v>
      </c>
      <c r="E121" s="83"/>
      <c r="F121" s="83">
        <f t="shared" si="2"/>
        <v>0</v>
      </c>
      <c r="G121" s="2"/>
      <c r="H121" s="2"/>
      <c r="I121" s="2"/>
      <c r="J121" s="2"/>
      <c r="K121" s="2"/>
    </row>
    <row r="122" spans="1:11" ht="15.75" customHeight="1" x14ac:dyDescent="0.25">
      <c r="A122" s="39">
        <v>20</v>
      </c>
      <c r="B122" s="40" t="s">
        <v>282</v>
      </c>
      <c r="C122" s="41">
        <v>20</v>
      </c>
      <c r="D122" s="39" t="s">
        <v>73</v>
      </c>
      <c r="E122" s="83"/>
      <c r="F122" s="83">
        <f t="shared" si="2"/>
        <v>0</v>
      </c>
      <c r="G122" s="2"/>
      <c r="H122" s="2"/>
      <c r="I122" s="2"/>
      <c r="J122" s="2"/>
      <c r="K122" s="2"/>
    </row>
    <row r="123" spans="1:11" ht="15.75" customHeight="1" x14ac:dyDescent="0.25">
      <c r="A123" s="39">
        <v>21</v>
      </c>
      <c r="B123" s="40" t="s">
        <v>283</v>
      </c>
      <c r="C123" s="41">
        <v>20</v>
      </c>
      <c r="D123" s="39" t="s">
        <v>93</v>
      </c>
      <c r="E123" s="83"/>
      <c r="F123" s="83">
        <f t="shared" si="2"/>
        <v>0</v>
      </c>
      <c r="G123" s="2"/>
      <c r="H123" s="2"/>
      <c r="I123" s="2"/>
      <c r="J123" s="2"/>
      <c r="K123" s="2"/>
    </row>
    <row r="124" spans="1:11" ht="15.75" customHeight="1" x14ac:dyDescent="0.25">
      <c r="A124" s="39">
        <v>22</v>
      </c>
      <c r="B124" s="40" t="s">
        <v>316</v>
      </c>
      <c r="C124" s="41">
        <v>20</v>
      </c>
      <c r="D124" s="39" t="s">
        <v>93</v>
      </c>
      <c r="E124" s="83"/>
      <c r="F124" s="83">
        <f t="shared" si="2"/>
        <v>0</v>
      </c>
      <c r="G124" s="2"/>
      <c r="H124" s="2"/>
      <c r="I124" s="2"/>
      <c r="J124" s="2"/>
      <c r="K124" s="2"/>
    </row>
    <row r="125" spans="1:11" ht="15.75" customHeight="1" x14ac:dyDescent="0.25">
      <c r="A125" s="39">
        <v>23</v>
      </c>
      <c r="B125" s="40" t="s">
        <v>284</v>
      </c>
      <c r="C125" s="41">
        <v>0</v>
      </c>
      <c r="D125" s="39" t="s">
        <v>93</v>
      </c>
      <c r="E125" s="83"/>
      <c r="F125" s="83">
        <f t="shared" si="2"/>
        <v>0</v>
      </c>
      <c r="G125" s="2"/>
      <c r="H125" s="2"/>
      <c r="I125" s="2"/>
      <c r="J125" s="2"/>
      <c r="K125" s="2"/>
    </row>
    <row r="126" spans="1:11" ht="15.75" customHeight="1" x14ac:dyDescent="0.25">
      <c r="A126" s="39">
        <v>24</v>
      </c>
      <c r="B126" s="40" t="s">
        <v>321</v>
      </c>
      <c r="C126" s="41">
        <v>10</v>
      </c>
      <c r="D126" s="39" t="s">
        <v>93</v>
      </c>
      <c r="E126" s="83"/>
      <c r="F126" s="83">
        <f t="shared" si="2"/>
        <v>0</v>
      </c>
      <c r="G126" s="2"/>
      <c r="H126" s="2"/>
      <c r="I126" s="2"/>
      <c r="J126" s="2"/>
      <c r="K126" s="2"/>
    </row>
    <row r="127" spans="1:11" ht="15.75" customHeight="1" x14ac:dyDescent="0.25">
      <c r="A127" s="39">
        <v>25</v>
      </c>
      <c r="B127" s="40" t="s">
        <v>244</v>
      </c>
      <c r="C127" s="41">
        <v>10</v>
      </c>
      <c r="D127" s="39" t="s">
        <v>93</v>
      </c>
      <c r="E127" s="83"/>
      <c r="F127" s="83">
        <f t="shared" si="2"/>
        <v>0</v>
      </c>
      <c r="G127" s="2"/>
      <c r="H127" s="2"/>
      <c r="I127" s="2"/>
      <c r="J127" s="2"/>
      <c r="K127" s="2"/>
    </row>
    <row r="128" spans="1:11" ht="27.6" customHeight="1" x14ac:dyDescent="0.25">
      <c r="A128" s="39">
        <v>26</v>
      </c>
      <c r="B128" s="40" t="s">
        <v>246</v>
      </c>
      <c r="C128" s="41">
        <v>80</v>
      </c>
      <c r="D128" s="39" t="s">
        <v>93</v>
      </c>
      <c r="E128" s="83"/>
      <c r="F128" s="83">
        <f t="shared" si="2"/>
        <v>0</v>
      </c>
      <c r="G128" s="2"/>
      <c r="H128" s="2"/>
      <c r="I128" s="2"/>
      <c r="J128" s="2"/>
      <c r="K128" s="2"/>
    </row>
    <row r="129" spans="1:11" ht="28.15" customHeight="1" x14ac:dyDescent="0.25">
      <c r="A129" s="39">
        <v>27</v>
      </c>
      <c r="B129" s="40" t="s">
        <v>285</v>
      </c>
      <c r="C129" s="41">
        <v>60</v>
      </c>
      <c r="D129" s="39" t="s">
        <v>93</v>
      </c>
      <c r="E129" s="83"/>
      <c r="F129" s="83">
        <f t="shared" si="2"/>
        <v>0</v>
      </c>
      <c r="G129" s="2"/>
      <c r="H129" s="2"/>
      <c r="I129" s="2"/>
      <c r="J129" s="2"/>
      <c r="K129" s="2"/>
    </row>
    <row r="130" spans="1:11" ht="15.75" customHeight="1" x14ac:dyDescent="0.25">
      <c r="A130" s="39">
        <v>28</v>
      </c>
      <c r="B130" s="40" t="s">
        <v>247</v>
      </c>
      <c r="C130" s="41">
        <v>0</v>
      </c>
      <c r="D130" s="39" t="s">
        <v>93</v>
      </c>
      <c r="E130" s="83"/>
      <c r="F130" s="83">
        <f t="shared" si="2"/>
        <v>0</v>
      </c>
      <c r="G130" s="2"/>
      <c r="H130" s="2"/>
      <c r="I130" s="2"/>
      <c r="J130" s="2"/>
      <c r="K130" s="2"/>
    </row>
    <row r="131" spans="1:11" ht="15.75" customHeight="1" x14ac:dyDescent="0.25">
      <c r="A131" s="39">
        <v>29</v>
      </c>
      <c r="B131" s="40" t="s">
        <v>276</v>
      </c>
      <c r="C131" s="41">
        <v>15</v>
      </c>
      <c r="D131" s="39" t="s">
        <v>93</v>
      </c>
      <c r="E131" s="83"/>
      <c r="F131" s="83">
        <f t="shared" si="2"/>
        <v>0</v>
      </c>
      <c r="G131" s="2"/>
      <c r="H131" s="2"/>
      <c r="I131" s="2"/>
      <c r="J131" s="2"/>
      <c r="K131" s="2"/>
    </row>
    <row r="132" spans="1:11" ht="15.75" customHeight="1" x14ac:dyDescent="0.25">
      <c r="A132" s="39">
        <v>30</v>
      </c>
      <c r="B132" s="40" t="s">
        <v>248</v>
      </c>
      <c r="C132" s="41">
        <v>30</v>
      </c>
      <c r="D132" s="39" t="s">
        <v>93</v>
      </c>
      <c r="E132" s="83"/>
      <c r="F132" s="83">
        <f t="shared" si="2"/>
        <v>0</v>
      </c>
      <c r="G132" s="2"/>
      <c r="H132" s="2"/>
      <c r="I132" s="2"/>
      <c r="J132" s="2"/>
      <c r="K132" s="2"/>
    </row>
    <row r="133" spans="1:11" ht="15.75" customHeight="1" x14ac:dyDescent="0.25">
      <c r="A133" s="39">
        <v>31</v>
      </c>
      <c r="B133" s="40" t="s">
        <v>249</v>
      </c>
      <c r="C133" s="41">
        <v>10</v>
      </c>
      <c r="D133" s="39" t="s">
        <v>93</v>
      </c>
      <c r="E133" s="83"/>
      <c r="F133" s="83">
        <f t="shared" si="2"/>
        <v>0</v>
      </c>
      <c r="G133" s="2"/>
      <c r="H133" s="2"/>
      <c r="I133" s="2"/>
      <c r="J133" s="2"/>
      <c r="K133" s="2"/>
    </row>
    <row r="134" spans="1:11" ht="45" customHeight="1" x14ac:dyDescent="0.25">
      <c r="A134" s="39">
        <v>32</v>
      </c>
      <c r="B134" s="40" t="s">
        <v>251</v>
      </c>
      <c r="C134" s="41">
        <v>300</v>
      </c>
      <c r="D134" s="39" t="s">
        <v>12</v>
      </c>
      <c r="E134" s="83"/>
      <c r="F134" s="83">
        <f t="shared" si="2"/>
        <v>0</v>
      </c>
      <c r="G134" s="2"/>
      <c r="H134" s="2"/>
      <c r="I134" s="2"/>
      <c r="J134" s="2"/>
      <c r="K134" s="2"/>
    </row>
    <row r="135" spans="1:11" ht="15.75" customHeight="1" x14ac:dyDescent="0.25">
      <c r="A135" s="39">
        <v>33</v>
      </c>
      <c r="B135" s="40" t="s">
        <v>252</v>
      </c>
      <c r="C135" s="41">
        <v>200</v>
      </c>
      <c r="D135" s="39" t="s">
        <v>12</v>
      </c>
      <c r="E135" s="83"/>
      <c r="F135" s="83">
        <f t="shared" si="2"/>
        <v>0</v>
      </c>
      <c r="G135" s="2"/>
      <c r="H135" s="2"/>
      <c r="I135" s="2"/>
      <c r="J135" s="2"/>
      <c r="K135" s="2"/>
    </row>
    <row r="136" spans="1:11" ht="15.75" customHeight="1" x14ac:dyDescent="0.25">
      <c r="A136" s="39">
        <v>34</v>
      </c>
      <c r="B136" s="40" t="s">
        <v>253</v>
      </c>
      <c r="C136" s="41">
        <v>10</v>
      </c>
      <c r="D136" s="39" t="s">
        <v>12</v>
      </c>
      <c r="E136" s="83"/>
      <c r="F136" s="83">
        <f t="shared" si="2"/>
        <v>0</v>
      </c>
      <c r="G136" s="2"/>
      <c r="H136" s="2"/>
      <c r="I136" s="2"/>
      <c r="J136" s="2"/>
      <c r="K136" s="2"/>
    </row>
    <row r="137" spans="1:11" ht="15.75" customHeight="1" x14ac:dyDescent="0.25">
      <c r="A137" s="39">
        <v>35</v>
      </c>
      <c r="B137" s="40" t="s">
        <v>322</v>
      </c>
      <c r="C137" s="41">
        <v>0</v>
      </c>
      <c r="D137" s="39" t="s">
        <v>93</v>
      </c>
      <c r="E137" s="83"/>
      <c r="F137" s="83">
        <f t="shared" si="2"/>
        <v>0</v>
      </c>
      <c r="G137" s="2"/>
      <c r="H137" s="2"/>
      <c r="I137" s="2"/>
      <c r="J137" s="2"/>
      <c r="K137" s="2"/>
    </row>
    <row r="138" spans="1:11" ht="15.75" customHeight="1" x14ac:dyDescent="0.25">
      <c r="A138" s="39">
        <v>36</v>
      </c>
      <c r="B138" s="40" t="s">
        <v>254</v>
      </c>
      <c r="C138" s="41">
        <v>50</v>
      </c>
      <c r="D138" s="39" t="s">
        <v>93</v>
      </c>
      <c r="E138" s="83"/>
      <c r="F138" s="83">
        <f t="shared" si="2"/>
        <v>0</v>
      </c>
      <c r="G138" s="2"/>
      <c r="H138" s="2"/>
      <c r="I138" s="2"/>
      <c r="J138" s="2"/>
      <c r="K138" s="2"/>
    </row>
    <row r="139" spans="1:11" ht="15.75" customHeight="1" x14ac:dyDescent="0.25">
      <c r="A139" s="39">
        <v>37</v>
      </c>
      <c r="B139" s="40" t="s">
        <v>278</v>
      </c>
      <c r="C139" s="41">
        <v>0</v>
      </c>
      <c r="D139" s="39" t="s">
        <v>93</v>
      </c>
      <c r="E139" s="83"/>
      <c r="F139" s="83">
        <f t="shared" si="2"/>
        <v>0</v>
      </c>
      <c r="G139" s="2"/>
      <c r="H139" s="2"/>
      <c r="I139" s="2"/>
      <c r="J139" s="2"/>
      <c r="K139" s="2"/>
    </row>
    <row r="140" spans="1:11" ht="15.75" customHeight="1" x14ac:dyDescent="0.25">
      <c r="A140" s="39">
        <v>38</v>
      </c>
      <c r="B140" s="40" t="s">
        <v>255</v>
      </c>
      <c r="C140" s="41">
        <v>10</v>
      </c>
      <c r="D140" s="39" t="s">
        <v>93</v>
      </c>
      <c r="E140" s="83"/>
      <c r="F140" s="83">
        <f t="shared" si="2"/>
        <v>0</v>
      </c>
      <c r="G140" s="2"/>
      <c r="H140" s="2"/>
      <c r="I140" s="2"/>
      <c r="J140" s="2"/>
      <c r="K140" s="2"/>
    </row>
    <row r="141" spans="1:11" ht="15.75" customHeight="1" x14ac:dyDescent="0.25">
      <c r="A141" s="39">
        <v>39</v>
      </c>
      <c r="B141" s="40" t="s">
        <v>286</v>
      </c>
      <c r="C141" s="41">
        <v>150</v>
      </c>
      <c r="D141" s="39" t="s">
        <v>93</v>
      </c>
      <c r="E141" s="83"/>
      <c r="F141" s="83">
        <f t="shared" si="2"/>
        <v>0</v>
      </c>
      <c r="G141" s="2"/>
      <c r="H141" s="2"/>
      <c r="I141" s="2"/>
      <c r="J141" s="2"/>
      <c r="K141" s="2"/>
    </row>
    <row r="142" spans="1:11" ht="15.75" customHeight="1" x14ac:dyDescent="0.25">
      <c r="A142" s="39">
        <v>40</v>
      </c>
      <c r="B142" s="40" t="s">
        <v>258</v>
      </c>
      <c r="C142" s="41">
        <v>20</v>
      </c>
      <c r="D142" s="39" t="s">
        <v>93</v>
      </c>
      <c r="E142" s="83"/>
      <c r="F142" s="83">
        <f t="shared" si="2"/>
        <v>0</v>
      </c>
      <c r="G142" s="2"/>
      <c r="H142" s="2"/>
      <c r="I142" s="2"/>
      <c r="J142" s="2"/>
      <c r="K142" s="2"/>
    </row>
    <row r="143" spans="1:11" ht="33" customHeight="1" x14ac:dyDescent="0.25">
      <c r="A143" s="39">
        <v>41</v>
      </c>
      <c r="B143" s="40" t="s">
        <v>323</v>
      </c>
      <c r="C143" s="41">
        <v>10</v>
      </c>
      <c r="D143" s="39" t="s">
        <v>93</v>
      </c>
      <c r="E143" s="83"/>
      <c r="F143" s="83">
        <f t="shared" si="2"/>
        <v>0</v>
      </c>
      <c r="G143" s="2"/>
      <c r="H143" s="2"/>
      <c r="I143" s="2"/>
      <c r="J143" s="2"/>
      <c r="K143" s="2"/>
    </row>
    <row r="144" spans="1:11" ht="15.75" customHeight="1" x14ac:dyDescent="0.25">
      <c r="A144" s="39">
        <v>42</v>
      </c>
      <c r="B144" s="40" t="s">
        <v>279</v>
      </c>
      <c r="C144" s="41">
        <v>60</v>
      </c>
      <c r="D144" s="39" t="s">
        <v>93</v>
      </c>
      <c r="E144" s="83"/>
      <c r="F144" s="83">
        <f t="shared" si="2"/>
        <v>0</v>
      </c>
      <c r="G144" s="2"/>
      <c r="H144" s="2"/>
      <c r="I144" s="2"/>
      <c r="J144" s="2"/>
      <c r="K144" s="2"/>
    </row>
    <row r="145" spans="1:11" ht="15.75" customHeight="1" x14ac:dyDescent="0.25">
      <c r="A145" s="39">
        <v>43</v>
      </c>
      <c r="B145" s="40" t="s">
        <v>259</v>
      </c>
      <c r="C145" s="41">
        <v>90</v>
      </c>
      <c r="D145" s="39" t="s">
        <v>93</v>
      </c>
      <c r="E145" s="83"/>
      <c r="F145" s="83">
        <f t="shared" si="2"/>
        <v>0</v>
      </c>
      <c r="G145" s="2"/>
      <c r="H145" s="2"/>
      <c r="I145" s="2"/>
      <c r="J145" s="2"/>
      <c r="K145" s="2"/>
    </row>
    <row r="146" spans="1:11" ht="15.75" customHeight="1" x14ac:dyDescent="0.25">
      <c r="A146" s="39">
        <v>44</v>
      </c>
      <c r="B146" s="40" t="s">
        <v>324</v>
      </c>
      <c r="C146" s="41">
        <v>0</v>
      </c>
      <c r="D146" s="39" t="s">
        <v>73</v>
      </c>
      <c r="E146" s="83"/>
      <c r="F146" s="83">
        <f t="shared" si="2"/>
        <v>0</v>
      </c>
      <c r="G146" s="2"/>
      <c r="H146" s="2"/>
      <c r="I146" s="2"/>
      <c r="J146" s="2"/>
      <c r="K146" s="2"/>
    </row>
    <row r="147" spans="1:11" ht="15.75" customHeight="1" x14ac:dyDescent="0.25">
      <c r="A147" s="39">
        <v>45</v>
      </c>
      <c r="B147" s="40" t="s">
        <v>260</v>
      </c>
      <c r="C147" s="41">
        <v>0</v>
      </c>
      <c r="D147" s="39" t="s">
        <v>93</v>
      </c>
      <c r="E147" s="83"/>
      <c r="F147" s="83">
        <f t="shared" si="2"/>
        <v>0</v>
      </c>
      <c r="G147" s="2"/>
      <c r="H147" s="2"/>
      <c r="I147" s="2"/>
      <c r="J147" s="2"/>
      <c r="K147" s="2"/>
    </row>
    <row r="148" spans="1:11" ht="15.75" customHeight="1" x14ac:dyDescent="0.25">
      <c r="A148" s="39">
        <v>46</v>
      </c>
      <c r="B148" s="40" t="s">
        <v>270</v>
      </c>
      <c r="C148" s="41">
        <v>0</v>
      </c>
      <c r="D148" s="39" t="s">
        <v>93</v>
      </c>
      <c r="E148" s="83"/>
      <c r="F148" s="83">
        <f t="shared" si="2"/>
        <v>0</v>
      </c>
      <c r="G148" s="2"/>
      <c r="H148" s="2"/>
      <c r="I148" s="2"/>
      <c r="J148" s="2"/>
      <c r="K148" s="2"/>
    </row>
    <row r="149" spans="1:11" ht="15.75" customHeight="1" x14ac:dyDescent="0.25">
      <c r="A149" s="39">
        <v>47</v>
      </c>
      <c r="B149" s="40" t="s">
        <v>261</v>
      </c>
      <c r="C149" s="41">
        <v>120</v>
      </c>
      <c r="D149" s="39" t="s">
        <v>12</v>
      </c>
      <c r="E149" s="83"/>
      <c r="F149" s="83">
        <f t="shared" si="2"/>
        <v>0</v>
      </c>
      <c r="G149" s="2"/>
      <c r="H149" s="2"/>
      <c r="I149" s="2"/>
      <c r="J149" s="2"/>
      <c r="K149" s="2"/>
    </row>
    <row r="150" spans="1:11" ht="15.75" customHeight="1" x14ac:dyDescent="0.25">
      <c r="A150" s="39">
        <v>48</v>
      </c>
      <c r="B150" s="40" t="s">
        <v>325</v>
      </c>
      <c r="C150" s="41">
        <v>300</v>
      </c>
      <c r="D150" s="39" t="s">
        <v>93</v>
      </c>
      <c r="E150" s="83"/>
      <c r="F150" s="83">
        <f t="shared" si="2"/>
        <v>0</v>
      </c>
      <c r="G150" s="2"/>
      <c r="H150" s="2"/>
      <c r="I150" s="2"/>
      <c r="J150" s="2"/>
      <c r="K150" s="2"/>
    </row>
    <row r="151" spans="1:11" ht="15.75" customHeight="1" x14ac:dyDescent="0.25">
      <c r="A151" s="39">
        <v>49</v>
      </c>
      <c r="B151" s="40" t="s">
        <v>263</v>
      </c>
      <c r="C151" s="41">
        <v>30</v>
      </c>
      <c r="D151" s="39" t="s">
        <v>93</v>
      </c>
      <c r="E151" s="83"/>
      <c r="F151" s="83">
        <f t="shared" si="2"/>
        <v>0</v>
      </c>
      <c r="G151" s="2"/>
      <c r="H151" s="2"/>
      <c r="I151" s="2"/>
      <c r="J151" s="2"/>
      <c r="K151" s="2"/>
    </row>
    <row r="152" spans="1:11" ht="15.75" customHeight="1" x14ac:dyDescent="0.25">
      <c r="A152" s="39">
        <v>50</v>
      </c>
      <c r="B152" s="40" t="s">
        <v>257</v>
      </c>
      <c r="C152" s="41">
        <v>10</v>
      </c>
      <c r="D152" s="39" t="s">
        <v>93</v>
      </c>
      <c r="E152" s="83"/>
      <c r="F152" s="83">
        <f t="shared" si="2"/>
        <v>0</v>
      </c>
      <c r="G152" s="2"/>
      <c r="H152" s="2"/>
      <c r="I152" s="2"/>
      <c r="J152" s="2"/>
      <c r="K152" s="2"/>
    </row>
    <row r="153" spans="1:11" ht="15.75" customHeight="1" x14ac:dyDescent="0.25">
      <c r="A153" s="39">
        <v>51</v>
      </c>
      <c r="B153" s="40" t="s">
        <v>269</v>
      </c>
      <c r="C153" s="41">
        <v>50</v>
      </c>
      <c r="D153" s="39" t="s">
        <v>93</v>
      </c>
      <c r="E153" s="83"/>
      <c r="F153" s="83">
        <f t="shared" si="2"/>
        <v>0</v>
      </c>
      <c r="G153" s="2"/>
      <c r="H153" s="2"/>
      <c r="I153" s="2"/>
      <c r="J153" s="2"/>
      <c r="K153" s="2"/>
    </row>
    <row r="154" spans="1:11" ht="15.75" customHeight="1" x14ac:dyDescent="0.25">
      <c r="A154" s="39">
        <v>52</v>
      </c>
      <c r="B154" s="40" t="s">
        <v>288</v>
      </c>
      <c r="C154" s="41">
        <v>50</v>
      </c>
      <c r="D154" s="39" t="s">
        <v>73</v>
      </c>
      <c r="E154" s="83"/>
      <c r="F154" s="83">
        <f t="shared" si="2"/>
        <v>0</v>
      </c>
      <c r="G154" s="2"/>
      <c r="H154" s="2"/>
      <c r="I154" s="2"/>
      <c r="J154" s="2"/>
      <c r="K154" s="2"/>
    </row>
    <row r="155" spans="1:11" ht="15.75" customHeight="1" x14ac:dyDescent="0.25">
      <c r="A155" s="39">
        <v>53</v>
      </c>
      <c r="B155" s="40" t="s">
        <v>289</v>
      </c>
      <c r="C155" s="41">
        <v>0</v>
      </c>
      <c r="D155" s="39" t="s">
        <v>73</v>
      </c>
      <c r="E155" s="83"/>
      <c r="F155" s="83">
        <f t="shared" si="2"/>
        <v>0</v>
      </c>
      <c r="G155" s="2"/>
      <c r="H155" s="2"/>
      <c r="I155" s="2"/>
      <c r="J155" s="2"/>
      <c r="K155" s="2"/>
    </row>
    <row r="156" spans="1:11" ht="15.75" customHeight="1" x14ac:dyDescent="0.25">
      <c r="A156" s="39">
        <v>54</v>
      </c>
      <c r="B156" s="40" t="s">
        <v>290</v>
      </c>
      <c r="C156" s="41">
        <v>0</v>
      </c>
      <c r="D156" s="39" t="s">
        <v>73</v>
      </c>
      <c r="E156" s="83"/>
      <c r="F156" s="83">
        <f t="shared" si="2"/>
        <v>0</v>
      </c>
      <c r="G156" s="2"/>
      <c r="H156" s="2"/>
      <c r="I156" s="2"/>
      <c r="J156" s="2"/>
      <c r="K156" s="2"/>
    </row>
    <row r="157" spans="1:11" ht="15.75" customHeight="1" x14ac:dyDescent="0.25">
      <c r="A157" s="39">
        <v>55</v>
      </c>
      <c r="B157" s="40" t="s">
        <v>265</v>
      </c>
      <c r="C157" s="41">
        <v>10</v>
      </c>
      <c r="D157" s="39" t="s">
        <v>93</v>
      </c>
      <c r="E157" s="83"/>
      <c r="F157" s="83">
        <f t="shared" si="2"/>
        <v>0</v>
      </c>
      <c r="G157" s="2"/>
      <c r="H157" s="2"/>
      <c r="I157" s="2"/>
      <c r="J157" s="2"/>
      <c r="K157" s="2"/>
    </row>
    <row r="158" spans="1:11" ht="15.75" customHeight="1" x14ac:dyDescent="0.25">
      <c r="A158" s="39">
        <v>56</v>
      </c>
      <c r="B158" s="40" t="s">
        <v>266</v>
      </c>
      <c r="C158" s="41">
        <v>10</v>
      </c>
      <c r="D158" s="39" t="s">
        <v>93</v>
      </c>
      <c r="E158" s="83"/>
      <c r="F158" s="83">
        <f t="shared" si="2"/>
        <v>0</v>
      </c>
      <c r="G158" s="2"/>
      <c r="H158" s="2"/>
      <c r="I158" s="2"/>
      <c r="J158" s="2"/>
      <c r="K158" s="2"/>
    </row>
    <row r="159" spans="1:11" ht="15.75" customHeight="1" x14ac:dyDescent="0.25">
      <c r="A159" s="39">
        <v>57</v>
      </c>
      <c r="B159" s="40" t="s">
        <v>291</v>
      </c>
      <c r="C159" s="41">
        <v>0</v>
      </c>
      <c r="D159" s="39" t="s">
        <v>93</v>
      </c>
      <c r="E159" s="83"/>
      <c r="F159" s="83">
        <f t="shared" si="2"/>
        <v>0</v>
      </c>
      <c r="G159" s="2"/>
      <c r="H159" s="2"/>
      <c r="I159" s="2"/>
      <c r="J159" s="2"/>
      <c r="K159" s="2"/>
    </row>
    <row r="160" spans="1:11" ht="15.75" customHeight="1" x14ac:dyDescent="0.25">
      <c r="A160" s="39">
        <v>58</v>
      </c>
      <c r="B160" s="40" t="s">
        <v>363</v>
      </c>
      <c r="C160" s="41">
        <v>60</v>
      </c>
      <c r="D160" s="39" t="s">
        <v>93</v>
      </c>
      <c r="E160" s="83"/>
      <c r="F160" s="83">
        <f t="shared" si="2"/>
        <v>0</v>
      </c>
      <c r="G160" s="2"/>
      <c r="H160" s="2"/>
      <c r="I160" s="2"/>
      <c r="J160" s="2"/>
      <c r="K160" s="2"/>
    </row>
    <row r="161" spans="1:11" ht="15.75" customHeight="1" x14ac:dyDescent="0.25">
      <c r="A161" s="39">
        <v>59</v>
      </c>
      <c r="B161" s="40" t="s">
        <v>326</v>
      </c>
      <c r="C161" s="41">
        <v>300</v>
      </c>
      <c r="D161" s="39" t="s">
        <v>93</v>
      </c>
      <c r="E161" s="83"/>
      <c r="F161" s="83">
        <f t="shared" si="2"/>
        <v>0</v>
      </c>
      <c r="G161" s="2"/>
      <c r="H161" s="2"/>
      <c r="I161" s="2"/>
      <c r="J161" s="2"/>
      <c r="K161" s="2"/>
    </row>
    <row r="162" spans="1:11" ht="15.75" customHeight="1" x14ac:dyDescent="0.25">
      <c r="A162" s="39">
        <v>60</v>
      </c>
      <c r="B162" s="40" t="s">
        <v>327</v>
      </c>
      <c r="C162" s="41">
        <v>10</v>
      </c>
      <c r="D162" s="39" t="s">
        <v>73</v>
      </c>
      <c r="E162" s="83"/>
      <c r="F162" s="83">
        <f t="shared" si="2"/>
        <v>0</v>
      </c>
      <c r="G162" s="2"/>
      <c r="H162" s="2"/>
      <c r="I162" s="2"/>
      <c r="J162" s="2"/>
      <c r="K162" s="2"/>
    </row>
    <row r="163" spans="1:11" ht="15.75" customHeight="1" x14ac:dyDescent="0.25">
      <c r="A163" s="39">
        <v>61</v>
      </c>
      <c r="B163" s="40" t="s">
        <v>328</v>
      </c>
      <c r="C163" s="41">
        <v>0</v>
      </c>
      <c r="D163" s="39" t="s">
        <v>93</v>
      </c>
      <c r="E163" s="83"/>
      <c r="F163" s="83">
        <f t="shared" si="2"/>
        <v>0</v>
      </c>
      <c r="G163" s="2"/>
      <c r="H163" s="2"/>
      <c r="I163" s="2"/>
      <c r="J163" s="2"/>
      <c r="K163" s="2"/>
    </row>
    <row r="164" spans="1:11" ht="15.75" customHeight="1" x14ac:dyDescent="0.25">
      <c r="A164" s="39">
        <v>62</v>
      </c>
      <c r="B164" s="40" t="s">
        <v>301</v>
      </c>
      <c r="C164" s="41">
        <v>10</v>
      </c>
      <c r="D164" s="39" t="s">
        <v>93</v>
      </c>
      <c r="E164" s="83"/>
      <c r="F164" s="83">
        <f t="shared" si="2"/>
        <v>0</v>
      </c>
      <c r="G164" s="2"/>
      <c r="H164" s="2"/>
      <c r="I164" s="2"/>
      <c r="J164" s="2"/>
      <c r="K164" s="2"/>
    </row>
    <row r="165" spans="1:11" ht="15.75" customHeight="1" x14ac:dyDescent="0.25">
      <c r="A165" s="39">
        <v>63</v>
      </c>
      <c r="B165" s="40" t="s">
        <v>329</v>
      </c>
      <c r="C165" s="41">
        <v>20</v>
      </c>
      <c r="D165" s="39" t="s">
        <v>93</v>
      </c>
      <c r="E165" s="83"/>
      <c r="F165" s="83">
        <f t="shared" si="2"/>
        <v>0</v>
      </c>
      <c r="G165" s="2"/>
      <c r="H165" s="2"/>
      <c r="I165" s="2"/>
      <c r="J165" s="2"/>
      <c r="K165" s="2"/>
    </row>
    <row r="166" spans="1:11" ht="15.75" customHeight="1" x14ac:dyDescent="0.25">
      <c r="A166" s="39">
        <v>64</v>
      </c>
      <c r="B166" s="40" t="s">
        <v>292</v>
      </c>
      <c r="C166" s="41">
        <v>0</v>
      </c>
      <c r="D166" s="39" t="s">
        <v>93</v>
      </c>
      <c r="E166" s="83"/>
      <c r="F166" s="83">
        <f t="shared" si="2"/>
        <v>0</v>
      </c>
      <c r="G166" s="2"/>
      <c r="H166" s="2"/>
      <c r="I166" s="2"/>
      <c r="J166" s="2"/>
      <c r="K166" s="2"/>
    </row>
    <row r="167" spans="1:11" ht="15.75" customHeight="1" x14ac:dyDescent="0.25">
      <c r="A167" s="39">
        <v>65</v>
      </c>
      <c r="B167" s="40" t="s">
        <v>275</v>
      </c>
      <c r="C167" s="41">
        <v>25</v>
      </c>
      <c r="D167" s="39" t="s">
        <v>93</v>
      </c>
      <c r="E167" s="83"/>
      <c r="F167" s="83">
        <f t="shared" si="2"/>
        <v>0</v>
      </c>
      <c r="G167" s="2"/>
      <c r="H167" s="2"/>
      <c r="I167" s="2"/>
      <c r="J167" s="2"/>
      <c r="K167" s="2"/>
    </row>
    <row r="168" spans="1:11" ht="15.75" customHeight="1" x14ac:dyDescent="0.25">
      <c r="A168" s="39">
        <v>66</v>
      </c>
      <c r="B168" s="40" t="s">
        <v>330</v>
      </c>
      <c r="C168" s="41">
        <v>200</v>
      </c>
      <c r="D168" s="39" t="s">
        <v>73</v>
      </c>
      <c r="E168" s="83"/>
      <c r="F168" s="83">
        <f t="shared" ref="F168:F170" si="3">E168*C168</f>
        <v>0</v>
      </c>
      <c r="G168" s="2"/>
      <c r="H168" s="2"/>
      <c r="I168" s="2"/>
      <c r="J168" s="2"/>
      <c r="K168" s="2"/>
    </row>
    <row r="169" spans="1:11" ht="28.15" customHeight="1" x14ac:dyDescent="0.25">
      <c r="A169" s="39">
        <v>67</v>
      </c>
      <c r="B169" s="40" t="s">
        <v>262</v>
      </c>
      <c r="C169" s="41">
        <v>60</v>
      </c>
      <c r="D169" s="39" t="s">
        <v>73</v>
      </c>
      <c r="E169" s="83"/>
      <c r="F169" s="83">
        <f t="shared" si="3"/>
        <v>0</v>
      </c>
      <c r="G169" s="2"/>
      <c r="H169" s="2"/>
      <c r="I169" s="2"/>
      <c r="J169" s="2"/>
      <c r="K169" s="2"/>
    </row>
    <row r="170" spans="1:11" ht="15.75" customHeight="1" x14ac:dyDescent="0.25">
      <c r="A170" s="108">
        <v>68</v>
      </c>
      <c r="B170" s="109" t="s">
        <v>299</v>
      </c>
      <c r="C170" s="110">
        <v>10</v>
      </c>
      <c r="D170" s="108" t="s">
        <v>93</v>
      </c>
      <c r="E170" s="111"/>
      <c r="F170" s="111">
        <f t="shared" si="3"/>
        <v>0</v>
      </c>
      <c r="G170" s="2"/>
      <c r="H170" s="2"/>
      <c r="I170" s="2"/>
      <c r="J170" s="2"/>
      <c r="K170" s="2"/>
    </row>
    <row r="171" spans="1:11" ht="14.25" customHeight="1" x14ac:dyDescent="0.25">
      <c r="A171" s="177" t="s">
        <v>358</v>
      </c>
      <c r="B171" s="177"/>
      <c r="C171" s="177"/>
      <c r="D171" s="177"/>
      <c r="E171" s="177"/>
      <c r="F171" s="112">
        <f>SUM(F103:F170)</f>
        <v>0</v>
      </c>
      <c r="G171" s="2"/>
      <c r="H171" s="2"/>
      <c r="I171" s="2"/>
      <c r="J171" s="2"/>
      <c r="K171" s="2"/>
    </row>
    <row r="172" spans="1:11" s="76" customFormat="1" ht="14.25" customHeight="1" x14ac:dyDescent="0.25">
      <c r="A172" s="106"/>
      <c r="B172" s="106"/>
      <c r="C172" s="106"/>
      <c r="D172" s="106"/>
      <c r="E172" s="106"/>
      <c r="F172" s="107"/>
      <c r="G172" s="2"/>
      <c r="H172" s="2"/>
      <c r="I172" s="2"/>
      <c r="J172" s="2"/>
      <c r="K172" s="2"/>
    </row>
    <row r="173" spans="1:11" ht="37.9" customHeight="1" x14ac:dyDescent="0.25">
      <c r="A173" s="150" t="s">
        <v>390</v>
      </c>
      <c r="B173" s="150"/>
      <c r="C173" s="150"/>
      <c r="D173" s="150"/>
      <c r="E173" s="150"/>
      <c r="F173" s="150"/>
      <c r="G173" s="2"/>
      <c r="H173" s="2"/>
      <c r="I173" s="2"/>
      <c r="J173" s="2"/>
      <c r="K173" s="2"/>
    </row>
    <row r="174" spans="1:11" ht="53.45" customHeight="1" x14ac:dyDescent="0.25">
      <c r="A174" s="104" t="s">
        <v>5</v>
      </c>
      <c r="B174" s="104" t="s">
        <v>6</v>
      </c>
      <c r="C174" s="104" t="s">
        <v>7</v>
      </c>
      <c r="D174" s="104" t="s">
        <v>8</v>
      </c>
      <c r="E174" s="104" t="s">
        <v>9</v>
      </c>
      <c r="F174" s="104" t="s">
        <v>10</v>
      </c>
      <c r="G174" s="2"/>
      <c r="H174" s="2"/>
      <c r="I174" s="2"/>
      <c r="J174" s="2"/>
      <c r="K174" s="2"/>
    </row>
    <row r="175" spans="1:11" ht="15.75" customHeight="1" x14ac:dyDescent="0.25">
      <c r="A175" s="62">
        <v>1</v>
      </c>
      <c r="B175" s="63" t="s">
        <v>234</v>
      </c>
      <c r="C175" s="64">
        <v>48</v>
      </c>
      <c r="D175" s="62" t="s">
        <v>93</v>
      </c>
      <c r="E175" s="90"/>
      <c r="F175" s="90">
        <f>C175*E175</f>
        <v>0</v>
      </c>
      <c r="G175" s="2"/>
      <c r="H175" s="2"/>
      <c r="I175" s="2"/>
      <c r="J175" s="2"/>
      <c r="K175" s="2"/>
    </row>
    <row r="176" spans="1:11" ht="15.75" customHeight="1" x14ac:dyDescent="0.25">
      <c r="A176" s="62">
        <v>2</v>
      </c>
      <c r="B176" s="63" t="s">
        <v>235</v>
      </c>
      <c r="C176" s="64">
        <v>60</v>
      </c>
      <c r="D176" s="62" t="s">
        <v>12</v>
      </c>
      <c r="E176" s="90"/>
      <c r="F176" s="90">
        <f t="shared" ref="F176:F240" si="4">C176*E176</f>
        <v>0</v>
      </c>
      <c r="G176" s="2"/>
      <c r="H176" s="2"/>
      <c r="I176" s="2"/>
      <c r="J176" s="2"/>
      <c r="K176" s="2"/>
    </row>
    <row r="177" spans="1:11" ht="15.75" customHeight="1" x14ac:dyDescent="0.25">
      <c r="A177" s="62">
        <v>3</v>
      </c>
      <c r="B177" s="63" t="s">
        <v>236</v>
      </c>
      <c r="C177" s="64">
        <v>12</v>
      </c>
      <c r="D177" s="62" t="s">
        <v>93</v>
      </c>
      <c r="E177" s="90"/>
      <c r="F177" s="90">
        <f t="shared" si="4"/>
        <v>0</v>
      </c>
      <c r="G177" s="2"/>
      <c r="H177" s="2"/>
      <c r="I177" s="2"/>
      <c r="J177" s="2"/>
      <c r="K177" s="2"/>
    </row>
    <row r="178" spans="1:11" ht="15.75" customHeight="1" x14ac:dyDescent="0.25">
      <c r="A178" s="62">
        <v>4</v>
      </c>
      <c r="B178" s="63" t="s">
        <v>237</v>
      </c>
      <c r="C178" s="64">
        <v>120</v>
      </c>
      <c r="D178" s="62" t="s">
        <v>12</v>
      </c>
      <c r="E178" s="90"/>
      <c r="F178" s="90">
        <f t="shared" si="4"/>
        <v>0</v>
      </c>
      <c r="G178" s="2"/>
      <c r="H178" s="2"/>
      <c r="I178" s="2"/>
      <c r="J178" s="2"/>
      <c r="K178" s="2"/>
    </row>
    <row r="179" spans="1:11" ht="15.75" customHeight="1" x14ac:dyDescent="0.25">
      <c r="A179" s="62">
        <v>5</v>
      </c>
      <c r="B179" s="63" t="s">
        <v>238</v>
      </c>
      <c r="C179" s="64">
        <v>6</v>
      </c>
      <c r="D179" s="62" t="s">
        <v>12</v>
      </c>
      <c r="E179" s="90"/>
      <c r="F179" s="90">
        <f t="shared" si="4"/>
        <v>0</v>
      </c>
      <c r="G179" s="2"/>
      <c r="H179" s="2"/>
      <c r="I179" s="2"/>
      <c r="J179" s="2"/>
      <c r="K179" s="2"/>
    </row>
    <row r="180" spans="1:11" ht="15.75" customHeight="1" x14ac:dyDescent="0.25">
      <c r="A180" s="62">
        <v>6</v>
      </c>
      <c r="B180" s="63" t="s">
        <v>239</v>
      </c>
      <c r="C180" s="64">
        <v>12</v>
      </c>
      <c r="D180" s="62" t="s">
        <v>93</v>
      </c>
      <c r="E180" s="90"/>
      <c r="F180" s="90">
        <f t="shared" si="4"/>
        <v>0</v>
      </c>
      <c r="G180" s="2"/>
      <c r="H180" s="2"/>
      <c r="I180" s="2"/>
      <c r="J180" s="2"/>
      <c r="K180" s="2"/>
    </row>
    <row r="181" spans="1:11" ht="15.75" customHeight="1" x14ac:dyDescent="0.25">
      <c r="A181" s="62">
        <v>7</v>
      </c>
      <c r="B181" s="63" t="s">
        <v>319</v>
      </c>
      <c r="C181" s="64">
        <v>12</v>
      </c>
      <c r="D181" s="62" t="s">
        <v>93</v>
      </c>
      <c r="E181" s="90"/>
      <c r="F181" s="90">
        <f t="shared" si="4"/>
        <v>0</v>
      </c>
      <c r="G181" s="2"/>
      <c r="H181" s="2"/>
      <c r="I181" s="2"/>
      <c r="J181" s="2"/>
      <c r="K181" s="2"/>
    </row>
    <row r="182" spans="1:11" ht="15.75" customHeight="1" x14ac:dyDescent="0.25">
      <c r="A182" s="62">
        <v>8</v>
      </c>
      <c r="B182" s="63" t="s">
        <v>320</v>
      </c>
      <c r="C182" s="64">
        <v>12</v>
      </c>
      <c r="D182" s="62" t="s">
        <v>93</v>
      </c>
      <c r="E182" s="90"/>
      <c r="F182" s="90">
        <f t="shared" si="4"/>
        <v>0</v>
      </c>
      <c r="G182" s="2"/>
      <c r="H182" s="2"/>
      <c r="I182" s="2"/>
      <c r="J182" s="2"/>
      <c r="K182" s="2"/>
    </row>
    <row r="183" spans="1:11" ht="15.75" customHeight="1" x14ac:dyDescent="0.25">
      <c r="A183" s="62">
        <v>9</v>
      </c>
      <c r="B183" s="63" t="s">
        <v>240</v>
      </c>
      <c r="C183" s="64">
        <v>60</v>
      </c>
      <c r="D183" s="62" t="s">
        <v>93</v>
      </c>
      <c r="E183" s="90"/>
      <c r="F183" s="90">
        <f t="shared" si="4"/>
        <v>0</v>
      </c>
      <c r="G183" s="2"/>
      <c r="H183" s="2"/>
      <c r="I183" s="2"/>
      <c r="J183" s="2"/>
      <c r="K183" s="2"/>
    </row>
    <row r="184" spans="1:11" ht="15.75" customHeight="1" x14ac:dyDescent="0.25">
      <c r="A184" s="62">
        <v>10</v>
      </c>
      <c r="B184" s="63" t="s">
        <v>241</v>
      </c>
      <c r="C184" s="64">
        <v>13</v>
      </c>
      <c r="D184" s="62" t="s">
        <v>93</v>
      </c>
      <c r="E184" s="90"/>
      <c r="F184" s="90">
        <f t="shared" si="4"/>
        <v>0</v>
      </c>
      <c r="G184" s="2"/>
      <c r="H184" s="2"/>
      <c r="I184" s="2"/>
      <c r="J184" s="2"/>
      <c r="K184" s="2"/>
    </row>
    <row r="185" spans="1:11" ht="29.45" customHeight="1" x14ac:dyDescent="0.25">
      <c r="A185" s="62">
        <v>11</v>
      </c>
      <c r="B185" s="63" t="s">
        <v>280</v>
      </c>
      <c r="C185" s="64">
        <v>60</v>
      </c>
      <c r="D185" s="62" t="s">
        <v>93</v>
      </c>
      <c r="E185" s="90"/>
      <c r="F185" s="90">
        <f t="shared" si="4"/>
        <v>0</v>
      </c>
      <c r="G185" s="2"/>
      <c r="H185" s="2"/>
      <c r="I185" s="2"/>
      <c r="J185" s="2"/>
      <c r="K185" s="2"/>
    </row>
    <row r="186" spans="1:11" ht="15.75" customHeight="1" x14ac:dyDescent="0.25">
      <c r="A186" s="62">
        <v>12</v>
      </c>
      <c r="B186" s="63" t="s">
        <v>242</v>
      </c>
      <c r="C186" s="64">
        <v>120</v>
      </c>
      <c r="D186" s="62" t="s">
        <v>73</v>
      </c>
      <c r="E186" s="90"/>
      <c r="F186" s="90">
        <f t="shared" si="4"/>
        <v>0</v>
      </c>
      <c r="G186" s="2"/>
      <c r="H186" s="2"/>
      <c r="I186" s="2"/>
      <c r="J186" s="2"/>
      <c r="K186" s="2"/>
    </row>
    <row r="187" spans="1:11" ht="15.75" customHeight="1" x14ac:dyDescent="0.25">
      <c r="A187" s="62">
        <v>13</v>
      </c>
      <c r="B187" s="63" t="s">
        <v>243</v>
      </c>
      <c r="C187" s="64">
        <v>72</v>
      </c>
      <c r="D187" s="62" t="s">
        <v>73</v>
      </c>
      <c r="E187" s="90"/>
      <c r="F187" s="90">
        <f t="shared" si="4"/>
        <v>0</v>
      </c>
      <c r="G187" s="2"/>
      <c r="H187" s="2"/>
      <c r="I187" s="2"/>
      <c r="J187" s="2"/>
      <c r="K187" s="2"/>
    </row>
    <row r="188" spans="1:11" ht="15.75" customHeight="1" x14ac:dyDescent="0.25">
      <c r="A188" s="62">
        <v>14</v>
      </c>
      <c r="B188" s="63" t="s">
        <v>316</v>
      </c>
      <c r="C188" s="64">
        <v>48</v>
      </c>
      <c r="D188" s="62" t="s">
        <v>93</v>
      </c>
      <c r="E188" s="90"/>
      <c r="F188" s="90">
        <f t="shared" si="4"/>
        <v>0</v>
      </c>
      <c r="G188" s="2"/>
      <c r="H188" s="2"/>
      <c r="I188" s="2"/>
      <c r="J188" s="2"/>
      <c r="K188" s="2"/>
    </row>
    <row r="189" spans="1:11" ht="15.75" customHeight="1" x14ac:dyDescent="0.25">
      <c r="A189" s="62">
        <v>15</v>
      </c>
      <c r="B189" s="63" t="s">
        <v>321</v>
      </c>
      <c r="C189" s="64">
        <v>30</v>
      </c>
      <c r="D189" s="62" t="s">
        <v>93</v>
      </c>
      <c r="E189" s="90"/>
      <c r="F189" s="90">
        <f t="shared" si="4"/>
        <v>0</v>
      </c>
      <c r="G189" s="2"/>
      <c r="H189" s="2"/>
      <c r="I189" s="2"/>
      <c r="J189" s="2"/>
      <c r="K189" s="2"/>
    </row>
    <row r="190" spans="1:11" ht="43.15" customHeight="1" x14ac:dyDescent="0.25">
      <c r="A190" s="62">
        <v>16</v>
      </c>
      <c r="B190" s="63" t="s">
        <v>246</v>
      </c>
      <c r="C190" s="64">
        <v>100</v>
      </c>
      <c r="D190" s="62" t="s">
        <v>93</v>
      </c>
      <c r="E190" s="90"/>
      <c r="F190" s="90">
        <f t="shared" si="4"/>
        <v>0</v>
      </c>
      <c r="G190" s="2"/>
      <c r="H190" s="2"/>
      <c r="I190" s="2"/>
      <c r="J190" s="2"/>
      <c r="K190" s="2"/>
    </row>
    <row r="191" spans="1:11" ht="15.75" customHeight="1" x14ac:dyDescent="0.25">
      <c r="A191" s="62">
        <v>17</v>
      </c>
      <c r="B191" s="63" t="s">
        <v>247</v>
      </c>
      <c r="C191" s="64">
        <v>48</v>
      </c>
      <c r="D191" s="62" t="s">
        <v>93</v>
      </c>
      <c r="E191" s="90"/>
      <c r="F191" s="90">
        <f t="shared" si="4"/>
        <v>0</v>
      </c>
      <c r="G191" s="2"/>
      <c r="H191" s="2"/>
      <c r="I191" s="2"/>
      <c r="J191" s="2"/>
      <c r="K191" s="2"/>
    </row>
    <row r="192" spans="1:11" ht="15.75" customHeight="1" x14ac:dyDescent="0.25">
      <c r="A192" s="62">
        <v>18</v>
      </c>
      <c r="B192" s="63" t="s">
        <v>276</v>
      </c>
      <c r="C192" s="64">
        <v>21</v>
      </c>
      <c r="D192" s="62" t="s">
        <v>93</v>
      </c>
      <c r="E192" s="90"/>
      <c r="F192" s="90">
        <f t="shared" si="4"/>
        <v>0</v>
      </c>
      <c r="G192" s="2"/>
      <c r="H192" s="2"/>
      <c r="I192" s="2"/>
      <c r="J192" s="2"/>
      <c r="K192" s="2"/>
    </row>
    <row r="193" spans="1:11" ht="15.75" customHeight="1" x14ac:dyDescent="0.25">
      <c r="A193" s="62">
        <v>19</v>
      </c>
      <c r="B193" s="63" t="s">
        <v>331</v>
      </c>
      <c r="C193" s="64">
        <v>27</v>
      </c>
      <c r="D193" s="62" t="s">
        <v>93</v>
      </c>
      <c r="E193" s="90"/>
      <c r="F193" s="90">
        <f t="shared" si="4"/>
        <v>0</v>
      </c>
      <c r="G193" s="2"/>
      <c r="H193" s="2"/>
      <c r="I193" s="2"/>
      <c r="J193" s="2"/>
      <c r="K193" s="2"/>
    </row>
    <row r="194" spans="1:11" ht="15.75" customHeight="1" x14ac:dyDescent="0.25">
      <c r="A194" s="62">
        <v>20</v>
      </c>
      <c r="B194" s="63" t="s">
        <v>248</v>
      </c>
      <c r="C194" s="64">
        <v>24</v>
      </c>
      <c r="D194" s="62" t="s">
        <v>93</v>
      </c>
      <c r="E194" s="90"/>
      <c r="F194" s="90">
        <f t="shared" si="4"/>
        <v>0</v>
      </c>
      <c r="G194" s="2"/>
      <c r="H194" s="2"/>
      <c r="I194" s="2"/>
      <c r="J194" s="2"/>
      <c r="K194" s="2"/>
    </row>
    <row r="195" spans="1:11" ht="15.75" customHeight="1" x14ac:dyDescent="0.25">
      <c r="A195" s="62">
        <v>21</v>
      </c>
      <c r="B195" s="63" t="s">
        <v>249</v>
      </c>
      <c r="C195" s="64">
        <v>12</v>
      </c>
      <c r="D195" s="62" t="s">
        <v>93</v>
      </c>
      <c r="E195" s="90"/>
      <c r="F195" s="90">
        <f t="shared" si="4"/>
        <v>0</v>
      </c>
      <c r="G195" s="2"/>
      <c r="H195" s="2"/>
      <c r="I195" s="2"/>
      <c r="J195" s="2"/>
      <c r="K195" s="2"/>
    </row>
    <row r="196" spans="1:11" ht="15.75" customHeight="1" x14ac:dyDescent="0.25">
      <c r="A196" s="62">
        <v>22</v>
      </c>
      <c r="B196" s="63" t="s">
        <v>250</v>
      </c>
      <c r="C196" s="64">
        <v>18</v>
      </c>
      <c r="D196" s="62" t="s">
        <v>93</v>
      </c>
      <c r="E196" s="90"/>
      <c r="F196" s="90">
        <f t="shared" si="4"/>
        <v>0</v>
      </c>
      <c r="G196" s="2"/>
      <c r="H196" s="2"/>
      <c r="I196" s="2"/>
      <c r="J196" s="2"/>
      <c r="K196" s="2"/>
    </row>
    <row r="197" spans="1:11" ht="46.15" customHeight="1" x14ac:dyDescent="0.25">
      <c r="A197" s="62">
        <v>23</v>
      </c>
      <c r="B197" s="63" t="s">
        <v>251</v>
      </c>
      <c r="C197" s="64">
        <v>200</v>
      </c>
      <c r="D197" s="62" t="s">
        <v>12</v>
      </c>
      <c r="E197" s="90"/>
      <c r="F197" s="90">
        <f t="shared" si="4"/>
        <v>0</v>
      </c>
      <c r="G197" s="2"/>
      <c r="H197" s="2"/>
      <c r="I197" s="2"/>
      <c r="J197" s="2"/>
      <c r="K197" s="2"/>
    </row>
    <row r="198" spans="1:11" ht="15.75" customHeight="1" x14ac:dyDescent="0.25">
      <c r="A198" s="62">
        <v>24</v>
      </c>
      <c r="B198" s="63" t="s">
        <v>252</v>
      </c>
      <c r="C198" s="64">
        <v>150</v>
      </c>
      <c r="D198" s="62" t="s">
        <v>12</v>
      </c>
      <c r="E198" s="90"/>
      <c r="F198" s="90">
        <f t="shared" si="4"/>
        <v>0</v>
      </c>
      <c r="G198" s="2"/>
      <c r="H198" s="2"/>
      <c r="I198" s="2"/>
      <c r="J198" s="2"/>
      <c r="K198" s="2"/>
    </row>
    <row r="199" spans="1:11" ht="15.75" customHeight="1" x14ac:dyDescent="0.25">
      <c r="A199" s="62">
        <v>25</v>
      </c>
      <c r="B199" s="63" t="s">
        <v>253</v>
      </c>
      <c r="C199" s="64">
        <v>12</v>
      </c>
      <c r="D199" s="62" t="s">
        <v>12</v>
      </c>
      <c r="E199" s="90"/>
      <c r="F199" s="90">
        <f t="shared" si="4"/>
        <v>0</v>
      </c>
      <c r="G199" s="2"/>
      <c r="H199" s="2"/>
      <c r="I199" s="2"/>
      <c r="J199" s="2"/>
      <c r="K199" s="2"/>
    </row>
    <row r="200" spans="1:11" ht="15.75" customHeight="1" x14ac:dyDescent="0.25">
      <c r="A200" s="62">
        <v>26</v>
      </c>
      <c r="B200" s="63" t="s">
        <v>254</v>
      </c>
      <c r="C200" s="64">
        <v>12</v>
      </c>
      <c r="D200" s="62" t="s">
        <v>93</v>
      </c>
      <c r="E200" s="90"/>
      <c r="F200" s="90">
        <f t="shared" si="4"/>
        <v>0</v>
      </c>
      <c r="G200" s="2"/>
      <c r="H200" s="2"/>
      <c r="I200" s="2"/>
      <c r="J200" s="2"/>
      <c r="K200" s="2"/>
    </row>
    <row r="201" spans="1:11" ht="15.75" customHeight="1" x14ac:dyDescent="0.25">
      <c r="A201" s="62">
        <v>27</v>
      </c>
      <c r="B201" s="63" t="s">
        <v>255</v>
      </c>
      <c r="C201" s="64">
        <v>3</v>
      </c>
      <c r="D201" s="62" t="s">
        <v>93</v>
      </c>
      <c r="E201" s="90"/>
      <c r="F201" s="90">
        <f t="shared" si="4"/>
        <v>0</v>
      </c>
      <c r="G201" s="2"/>
      <c r="H201" s="2"/>
      <c r="I201" s="2"/>
      <c r="J201" s="2"/>
      <c r="K201" s="2"/>
    </row>
    <row r="202" spans="1:11" ht="15.75" customHeight="1" x14ac:dyDescent="0.25">
      <c r="A202" s="62">
        <v>28</v>
      </c>
      <c r="B202" s="63" t="s">
        <v>256</v>
      </c>
      <c r="C202" s="64">
        <v>150</v>
      </c>
      <c r="D202" s="62" t="s">
        <v>93</v>
      </c>
      <c r="E202" s="90"/>
      <c r="F202" s="90">
        <f t="shared" si="4"/>
        <v>0</v>
      </c>
      <c r="G202" s="2"/>
      <c r="H202" s="2"/>
      <c r="I202" s="2"/>
      <c r="J202" s="2"/>
      <c r="K202" s="2"/>
    </row>
    <row r="203" spans="1:11" ht="15.75" customHeight="1" x14ac:dyDescent="0.25">
      <c r="A203" s="62">
        <v>29</v>
      </c>
      <c r="B203" s="63" t="s">
        <v>257</v>
      </c>
      <c r="C203" s="64">
        <v>48</v>
      </c>
      <c r="D203" s="62" t="s">
        <v>93</v>
      </c>
      <c r="E203" s="90"/>
      <c r="F203" s="90">
        <f t="shared" si="4"/>
        <v>0</v>
      </c>
      <c r="G203" s="2"/>
      <c r="H203" s="2"/>
      <c r="I203" s="2"/>
      <c r="J203" s="2"/>
      <c r="K203" s="2"/>
    </row>
    <row r="204" spans="1:11" ht="15.75" customHeight="1" x14ac:dyDescent="0.25">
      <c r="A204" s="62">
        <v>30</v>
      </c>
      <c r="B204" s="63" t="s">
        <v>258</v>
      </c>
      <c r="C204" s="64">
        <v>24</v>
      </c>
      <c r="D204" s="62" t="s">
        <v>93</v>
      </c>
      <c r="E204" s="90"/>
      <c r="F204" s="90">
        <f t="shared" si="4"/>
        <v>0</v>
      </c>
      <c r="G204" s="2"/>
      <c r="H204" s="2"/>
      <c r="I204" s="2"/>
      <c r="J204" s="2"/>
      <c r="K204" s="2"/>
    </row>
    <row r="205" spans="1:11" ht="15.75" customHeight="1" x14ac:dyDescent="0.25">
      <c r="A205" s="62">
        <v>31</v>
      </c>
      <c r="B205" s="63" t="s">
        <v>259</v>
      </c>
      <c r="C205" s="64">
        <v>192</v>
      </c>
      <c r="D205" s="62" t="s">
        <v>93</v>
      </c>
      <c r="E205" s="90"/>
      <c r="F205" s="90">
        <f t="shared" si="4"/>
        <v>0</v>
      </c>
      <c r="G205" s="2"/>
      <c r="H205" s="2"/>
      <c r="I205" s="2"/>
      <c r="J205" s="2"/>
      <c r="K205" s="2"/>
    </row>
    <row r="206" spans="1:11" ht="15.75" customHeight="1" x14ac:dyDescent="0.25">
      <c r="A206" s="62">
        <v>32</v>
      </c>
      <c r="B206" s="63" t="s">
        <v>260</v>
      </c>
      <c r="C206" s="64">
        <v>90</v>
      </c>
      <c r="D206" s="62" t="s">
        <v>93</v>
      </c>
      <c r="E206" s="90"/>
      <c r="F206" s="90">
        <f t="shared" si="4"/>
        <v>0</v>
      </c>
      <c r="G206" s="2"/>
      <c r="H206" s="2"/>
      <c r="I206" s="2"/>
      <c r="J206" s="2"/>
      <c r="K206" s="2"/>
    </row>
    <row r="207" spans="1:11" ht="15.75" customHeight="1" x14ac:dyDescent="0.25">
      <c r="A207" s="62">
        <v>33</v>
      </c>
      <c r="B207" s="63" t="s">
        <v>332</v>
      </c>
      <c r="C207" s="64">
        <v>12</v>
      </c>
      <c r="D207" s="62" t="s">
        <v>93</v>
      </c>
      <c r="E207" s="90"/>
      <c r="F207" s="90">
        <f t="shared" si="4"/>
        <v>0</v>
      </c>
      <c r="G207" s="2"/>
      <c r="H207" s="2"/>
      <c r="I207" s="2"/>
      <c r="J207" s="2"/>
      <c r="K207" s="2"/>
    </row>
    <row r="208" spans="1:11" ht="15.75" customHeight="1" x14ac:dyDescent="0.25">
      <c r="A208" s="62">
        <v>34</v>
      </c>
      <c r="B208" s="63" t="s">
        <v>333</v>
      </c>
      <c r="C208" s="64">
        <v>12</v>
      </c>
      <c r="D208" s="62" t="s">
        <v>93</v>
      </c>
      <c r="E208" s="90"/>
      <c r="F208" s="90">
        <f t="shared" si="4"/>
        <v>0</v>
      </c>
      <c r="G208" s="2"/>
      <c r="H208" s="2"/>
      <c r="I208" s="2"/>
      <c r="J208" s="2"/>
      <c r="K208" s="2"/>
    </row>
    <row r="209" spans="1:11" ht="15.75" customHeight="1" x14ac:dyDescent="0.25">
      <c r="A209" s="62">
        <v>35</v>
      </c>
      <c r="B209" s="63" t="s">
        <v>334</v>
      </c>
      <c r="C209" s="64">
        <v>27</v>
      </c>
      <c r="D209" s="62" t="s">
        <v>93</v>
      </c>
      <c r="E209" s="90"/>
      <c r="F209" s="90">
        <f t="shared" si="4"/>
        <v>0</v>
      </c>
      <c r="G209" s="2"/>
      <c r="H209" s="2"/>
      <c r="I209" s="2"/>
      <c r="J209" s="2"/>
      <c r="K209" s="2"/>
    </row>
    <row r="210" spans="1:11" ht="15.75" customHeight="1" x14ac:dyDescent="0.25">
      <c r="A210" s="62">
        <v>36</v>
      </c>
      <c r="B210" s="63" t="s">
        <v>294</v>
      </c>
      <c r="C210" s="64">
        <v>30</v>
      </c>
      <c r="D210" s="62" t="s">
        <v>93</v>
      </c>
      <c r="E210" s="90"/>
      <c r="F210" s="90">
        <f t="shared" si="4"/>
        <v>0</v>
      </c>
      <c r="G210" s="2"/>
      <c r="H210" s="2"/>
      <c r="I210" s="2"/>
      <c r="J210" s="2"/>
      <c r="K210" s="2"/>
    </row>
    <row r="211" spans="1:11" ht="15.75" customHeight="1" x14ac:dyDescent="0.25">
      <c r="A211" s="62">
        <v>37</v>
      </c>
      <c r="B211" s="63" t="s">
        <v>391</v>
      </c>
      <c r="C211" s="64">
        <v>20</v>
      </c>
      <c r="D211" s="62" t="s">
        <v>93</v>
      </c>
      <c r="E211" s="90"/>
      <c r="F211" s="90">
        <f t="shared" si="4"/>
        <v>0</v>
      </c>
      <c r="G211" s="2"/>
      <c r="H211" s="2"/>
      <c r="I211" s="2"/>
      <c r="J211" s="2"/>
      <c r="K211" s="2"/>
    </row>
    <row r="212" spans="1:11" ht="35.450000000000003" customHeight="1" x14ac:dyDescent="0.25">
      <c r="A212" s="62">
        <v>38</v>
      </c>
      <c r="B212" s="63" t="s">
        <v>261</v>
      </c>
      <c r="C212" s="64">
        <v>80</v>
      </c>
      <c r="D212" s="62" t="s">
        <v>12</v>
      </c>
      <c r="E212" s="90"/>
      <c r="F212" s="90">
        <f t="shared" si="4"/>
        <v>0</v>
      </c>
      <c r="G212" s="2"/>
      <c r="H212" s="2"/>
      <c r="I212" s="2"/>
      <c r="J212" s="2"/>
      <c r="K212" s="2"/>
    </row>
    <row r="213" spans="1:11" ht="15.75" customHeight="1" x14ac:dyDescent="0.25">
      <c r="A213" s="62">
        <v>39</v>
      </c>
      <c r="B213" s="63" t="s">
        <v>325</v>
      </c>
      <c r="C213" s="64">
        <v>600</v>
      </c>
      <c r="D213" s="62" t="s">
        <v>93</v>
      </c>
      <c r="E213" s="90"/>
      <c r="F213" s="90">
        <f t="shared" si="4"/>
        <v>0</v>
      </c>
      <c r="G213" s="2"/>
      <c r="H213" s="2"/>
      <c r="I213" s="2"/>
      <c r="J213" s="2"/>
      <c r="K213" s="2"/>
    </row>
    <row r="214" spans="1:11" ht="24" customHeight="1" x14ac:dyDescent="0.25">
      <c r="A214" s="62">
        <v>40</v>
      </c>
      <c r="B214" s="63" t="s">
        <v>262</v>
      </c>
      <c r="C214" s="64">
        <v>72</v>
      </c>
      <c r="D214" s="62" t="s">
        <v>73</v>
      </c>
      <c r="E214" s="90"/>
      <c r="F214" s="90">
        <f t="shared" si="4"/>
        <v>0</v>
      </c>
      <c r="G214" s="2"/>
      <c r="H214" s="2"/>
      <c r="I214" s="2"/>
      <c r="J214" s="2"/>
      <c r="K214" s="2"/>
    </row>
    <row r="215" spans="1:11" ht="15.75" customHeight="1" x14ac:dyDescent="0.25">
      <c r="A215" s="62">
        <v>41</v>
      </c>
      <c r="B215" s="63" t="s">
        <v>335</v>
      </c>
      <c r="C215" s="64">
        <v>42</v>
      </c>
      <c r="D215" s="62" t="s">
        <v>12</v>
      </c>
      <c r="E215" s="90"/>
      <c r="F215" s="90">
        <f t="shared" si="4"/>
        <v>0</v>
      </c>
      <c r="G215" s="2"/>
      <c r="H215" s="2"/>
      <c r="I215" s="2"/>
      <c r="J215" s="2"/>
      <c r="K215" s="2"/>
    </row>
    <row r="216" spans="1:11" ht="15.75" customHeight="1" x14ac:dyDescent="0.25">
      <c r="A216" s="62">
        <v>42</v>
      </c>
      <c r="B216" s="63" t="s">
        <v>263</v>
      </c>
      <c r="C216" s="64">
        <v>18</v>
      </c>
      <c r="D216" s="62" t="s">
        <v>93</v>
      </c>
      <c r="E216" s="90"/>
      <c r="F216" s="90">
        <f t="shared" si="4"/>
        <v>0</v>
      </c>
      <c r="G216" s="2"/>
      <c r="H216" s="2"/>
      <c r="I216" s="2"/>
      <c r="J216" s="2"/>
      <c r="K216" s="2"/>
    </row>
    <row r="217" spans="1:11" ht="15.75" customHeight="1" x14ac:dyDescent="0.25">
      <c r="A217" s="62">
        <v>43</v>
      </c>
      <c r="B217" s="63" t="s">
        <v>336</v>
      </c>
      <c r="C217" s="64">
        <v>60</v>
      </c>
      <c r="D217" s="62" t="s">
        <v>93</v>
      </c>
      <c r="E217" s="90"/>
      <c r="F217" s="90">
        <f t="shared" si="4"/>
        <v>0</v>
      </c>
      <c r="G217" s="2"/>
      <c r="H217" s="2"/>
      <c r="I217" s="2"/>
      <c r="J217" s="2"/>
      <c r="K217" s="2"/>
    </row>
    <row r="218" spans="1:11" ht="15.75" customHeight="1" x14ac:dyDescent="0.25">
      <c r="A218" s="62">
        <v>44</v>
      </c>
      <c r="B218" s="63" t="s">
        <v>322</v>
      </c>
      <c r="C218" s="64">
        <v>100</v>
      </c>
      <c r="D218" s="62" t="s">
        <v>93</v>
      </c>
      <c r="E218" s="90"/>
      <c r="F218" s="90">
        <f t="shared" si="4"/>
        <v>0</v>
      </c>
      <c r="G218" s="2"/>
      <c r="H218" s="2"/>
      <c r="I218" s="2"/>
      <c r="J218" s="2"/>
      <c r="K218" s="2"/>
    </row>
    <row r="219" spans="1:11" ht="40.9" customHeight="1" x14ac:dyDescent="0.25">
      <c r="A219" s="62">
        <v>45</v>
      </c>
      <c r="B219" s="63" t="s">
        <v>328</v>
      </c>
      <c r="C219" s="64">
        <v>6</v>
      </c>
      <c r="D219" s="62" t="s">
        <v>93</v>
      </c>
      <c r="E219" s="90"/>
      <c r="F219" s="90">
        <f t="shared" si="4"/>
        <v>0</v>
      </c>
      <c r="G219" s="2"/>
      <c r="H219" s="2"/>
      <c r="I219" s="2"/>
      <c r="J219" s="2"/>
      <c r="K219" s="2"/>
    </row>
    <row r="220" spans="1:11" ht="15.75" customHeight="1" x14ac:dyDescent="0.25">
      <c r="A220" s="62">
        <v>46</v>
      </c>
      <c r="B220" s="63" t="s">
        <v>337</v>
      </c>
      <c r="C220" s="64">
        <v>12</v>
      </c>
      <c r="D220" s="62" t="s">
        <v>93</v>
      </c>
      <c r="E220" s="90"/>
      <c r="F220" s="90">
        <f t="shared" si="4"/>
        <v>0</v>
      </c>
      <c r="G220" s="2"/>
      <c r="H220" s="2"/>
      <c r="I220" s="2"/>
      <c r="J220" s="2"/>
      <c r="K220" s="2"/>
    </row>
    <row r="221" spans="1:11" ht="15.75" customHeight="1" x14ac:dyDescent="0.25">
      <c r="A221" s="62">
        <v>47</v>
      </c>
      <c r="B221" s="63" t="s">
        <v>251</v>
      </c>
      <c r="C221" s="64">
        <v>30</v>
      </c>
      <c r="D221" s="62" t="s">
        <v>12</v>
      </c>
      <c r="E221" s="90"/>
      <c r="F221" s="90">
        <f t="shared" si="4"/>
        <v>0</v>
      </c>
      <c r="G221" s="2"/>
      <c r="H221" s="2"/>
      <c r="I221" s="2"/>
      <c r="J221" s="2"/>
      <c r="K221" s="2"/>
    </row>
    <row r="222" spans="1:11" ht="15.75" customHeight="1" x14ac:dyDescent="0.25">
      <c r="A222" s="62">
        <v>48</v>
      </c>
      <c r="B222" s="63" t="s">
        <v>338</v>
      </c>
      <c r="C222" s="64">
        <v>120</v>
      </c>
      <c r="D222" s="62" t="s">
        <v>93</v>
      </c>
      <c r="E222" s="90"/>
      <c r="F222" s="90">
        <f t="shared" si="4"/>
        <v>0</v>
      </c>
      <c r="G222" s="2"/>
      <c r="H222" s="2"/>
      <c r="I222" s="2"/>
      <c r="J222" s="2"/>
      <c r="K222" s="2"/>
    </row>
    <row r="223" spans="1:11" ht="15.75" customHeight="1" x14ac:dyDescent="0.25">
      <c r="A223" s="62">
        <v>49</v>
      </c>
      <c r="B223" s="63" t="s">
        <v>301</v>
      </c>
      <c r="C223" s="64">
        <v>30</v>
      </c>
      <c r="D223" s="62" t="s">
        <v>93</v>
      </c>
      <c r="E223" s="90"/>
      <c r="F223" s="90">
        <f t="shared" si="4"/>
        <v>0</v>
      </c>
      <c r="G223" s="2"/>
      <c r="H223" s="2"/>
      <c r="I223" s="2"/>
      <c r="J223" s="2"/>
      <c r="K223" s="2"/>
    </row>
    <row r="224" spans="1:11" ht="15.75" customHeight="1" x14ac:dyDescent="0.25">
      <c r="A224" s="62">
        <v>50</v>
      </c>
      <c r="B224" s="63" t="s">
        <v>339</v>
      </c>
      <c r="C224" s="64">
        <v>12</v>
      </c>
      <c r="D224" s="62" t="s">
        <v>93</v>
      </c>
      <c r="E224" s="90"/>
      <c r="F224" s="90">
        <f t="shared" si="4"/>
        <v>0</v>
      </c>
      <c r="G224" s="2"/>
      <c r="H224" s="2"/>
      <c r="I224" s="2"/>
      <c r="J224" s="2"/>
      <c r="K224" s="2"/>
    </row>
    <row r="225" spans="1:11" ht="15.75" customHeight="1" x14ac:dyDescent="0.25">
      <c r="A225" s="62">
        <v>51</v>
      </c>
      <c r="B225" s="63" t="s">
        <v>305</v>
      </c>
      <c r="C225" s="64">
        <v>60</v>
      </c>
      <c r="D225" s="62" t="s">
        <v>73</v>
      </c>
      <c r="E225" s="90"/>
      <c r="F225" s="90">
        <f t="shared" si="4"/>
        <v>0</v>
      </c>
      <c r="G225" s="2"/>
      <c r="H225" s="2"/>
      <c r="I225" s="2"/>
      <c r="J225" s="2"/>
      <c r="K225" s="2"/>
    </row>
    <row r="226" spans="1:11" ht="15.75" customHeight="1" x14ac:dyDescent="0.25">
      <c r="A226" s="62">
        <v>52</v>
      </c>
      <c r="B226" s="63" t="s">
        <v>392</v>
      </c>
      <c r="C226" s="64">
        <v>30</v>
      </c>
      <c r="D226" s="62" t="s">
        <v>93</v>
      </c>
      <c r="E226" s="90"/>
      <c r="F226" s="90">
        <f t="shared" si="4"/>
        <v>0</v>
      </c>
      <c r="G226" s="2"/>
      <c r="H226" s="2"/>
      <c r="I226" s="2"/>
      <c r="J226" s="2"/>
      <c r="K226" s="2"/>
    </row>
    <row r="227" spans="1:11" ht="15.75" customHeight="1" x14ac:dyDescent="0.25">
      <c r="A227" s="62">
        <v>53</v>
      </c>
      <c r="B227" s="63" t="s">
        <v>393</v>
      </c>
      <c r="C227" s="64">
        <v>30</v>
      </c>
      <c r="D227" s="62" t="s">
        <v>93</v>
      </c>
      <c r="E227" s="90"/>
      <c r="F227" s="90">
        <f t="shared" si="4"/>
        <v>0</v>
      </c>
      <c r="G227" s="2"/>
      <c r="H227" s="2"/>
      <c r="I227" s="2"/>
      <c r="J227" s="2"/>
      <c r="K227" s="2"/>
    </row>
    <row r="228" spans="1:11" ht="15.75" customHeight="1" x14ac:dyDescent="0.25">
      <c r="A228" s="62">
        <v>54</v>
      </c>
      <c r="B228" s="63" t="s">
        <v>394</v>
      </c>
      <c r="C228" s="64">
        <v>30</v>
      </c>
      <c r="D228" s="62" t="s">
        <v>93</v>
      </c>
      <c r="E228" s="90"/>
      <c r="F228" s="90">
        <f t="shared" si="4"/>
        <v>0</v>
      </c>
      <c r="G228" s="2"/>
      <c r="H228" s="2"/>
      <c r="I228" s="2"/>
      <c r="J228" s="2"/>
      <c r="K228" s="2"/>
    </row>
    <row r="229" spans="1:11" ht="15.75" customHeight="1" x14ac:dyDescent="0.25">
      <c r="A229" s="62">
        <v>55</v>
      </c>
      <c r="B229" s="63" t="s">
        <v>395</v>
      </c>
      <c r="C229" s="64">
        <v>6</v>
      </c>
      <c r="D229" s="62" t="s">
        <v>12</v>
      </c>
      <c r="E229" s="90"/>
      <c r="F229" s="90">
        <f t="shared" si="4"/>
        <v>0</v>
      </c>
      <c r="G229" s="2"/>
      <c r="H229" s="2"/>
      <c r="I229" s="2"/>
      <c r="J229" s="2"/>
      <c r="K229" s="2"/>
    </row>
    <row r="230" spans="1:11" ht="25.15" customHeight="1" x14ac:dyDescent="0.25">
      <c r="A230" s="62">
        <v>56</v>
      </c>
      <c r="B230" s="63" t="s">
        <v>396</v>
      </c>
      <c r="C230" s="64">
        <v>30</v>
      </c>
      <c r="D230" s="62" t="s">
        <v>93</v>
      </c>
      <c r="E230" s="90"/>
      <c r="F230" s="90">
        <f t="shared" si="4"/>
        <v>0</v>
      </c>
      <c r="G230" s="2"/>
      <c r="H230" s="2"/>
      <c r="I230" s="2"/>
      <c r="J230" s="2"/>
      <c r="K230" s="2"/>
    </row>
    <row r="231" spans="1:11" ht="15.75" customHeight="1" x14ac:dyDescent="0.25">
      <c r="A231" s="62">
        <v>57</v>
      </c>
      <c r="B231" s="63" t="s">
        <v>397</v>
      </c>
      <c r="C231" s="64">
        <v>30</v>
      </c>
      <c r="D231" s="62" t="s">
        <v>93</v>
      </c>
      <c r="E231" s="90"/>
      <c r="F231" s="90">
        <f t="shared" si="4"/>
        <v>0</v>
      </c>
      <c r="G231" s="2"/>
      <c r="H231" s="2"/>
      <c r="I231" s="2"/>
      <c r="J231" s="2"/>
      <c r="K231" s="2"/>
    </row>
    <row r="232" spans="1:11" ht="15.75" customHeight="1" x14ac:dyDescent="0.25">
      <c r="A232" s="62">
        <v>58</v>
      </c>
      <c r="B232" s="63" t="s">
        <v>398</v>
      </c>
      <c r="C232" s="64">
        <v>30</v>
      </c>
      <c r="D232" s="62" t="s">
        <v>93</v>
      </c>
      <c r="E232" s="90"/>
      <c r="F232" s="90">
        <f t="shared" si="4"/>
        <v>0</v>
      </c>
      <c r="G232" s="2"/>
      <c r="H232" s="2"/>
      <c r="I232" s="2"/>
      <c r="J232" s="2"/>
      <c r="K232" s="2"/>
    </row>
    <row r="233" spans="1:11" ht="15.75" customHeight="1" x14ac:dyDescent="0.25">
      <c r="A233" s="62">
        <v>59</v>
      </c>
      <c r="B233" s="63" t="s">
        <v>399</v>
      </c>
      <c r="C233" s="64">
        <v>0</v>
      </c>
      <c r="D233" s="62" t="s">
        <v>93</v>
      </c>
      <c r="E233" s="90"/>
      <c r="F233" s="90">
        <f t="shared" si="4"/>
        <v>0</v>
      </c>
      <c r="G233" s="2"/>
      <c r="H233" s="2"/>
      <c r="I233" s="2"/>
      <c r="J233" s="2"/>
      <c r="K233" s="2"/>
    </row>
    <row r="234" spans="1:11" ht="15.75" customHeight="1" x14ac:dyDescent="0.25">
      <c r="A234" s="62">
        <v>60</v>
      </c>
      <c r="B234" s="63" t="s">
        <v>400</v>
      </c>
      <c r="C234" s="64">
        <v>30</v>
      </c>
      <c r="D234" s="62" t="s">
        <v>93</v>
      </c>
      <c r="E234" s="90"/>
      <c r="F234" s="90">
        <f t="shared" si="4"/>
        <v>0</v>
      </c>
      <c r="G234" s="2"/>
      <c r="H234" s="2"/>
      <c r="I234" s="2"/>
      <c r="J234" s="2"/>
      <c r="K234" s="2"/>
    </row>
    <row r="235" spans="1:11" ht="15.75" customHeight="1" x14ac:dyDescent="0.25">
      <c r="A235" s="62">
        <v>61</v>
      </c>
      <c r="B235" s="63" t="s">
        <v>401</v>
      </c>
      <c r="C235" s="64">
        <v>0</v>
      </c>
      <c r="D235" s="62" t="s">
        <v>93</v>
      </c>
      <c r="E235" s="90"/>
      <c r="F235" s="90">
        <f t="shared" si="4"/>
        <v>0</v>
      </c>
      <c r="G235" s="2"/>
      <c r="H235" s="2"/>
      <c r="I235" s="2"/>
      <c r="J235" s="2"/>
      <c r="K235" s="2"/>
    </row>
    <row r="236" spans="1:11" ht="15.75" customHeight="1" x14ac:dyDescent="0.25">
      <c r="A236" s="62">
        <v>62</v>
      </c>
      <c r="B236" s="63" t="s">
        <v>402</v>
      </c>
      <c r="C236" s="64">
        <v>36</v>
      </c>
      <c r="D236" s="62" t="s">
        <v>93</v>
      </c>
      <c r="E236" s="90"/>
      <c r="F236" s="90">
        <f t="shared" si="4"/>
        <v>0</v>
      </c>
      <c r="G236" s="2"/>
      <c r="H236" s="2"/>
      <c r="I236" s="2"/>
      <c r="J236" s="2"/>
      <c r="K236" s="2"/>
    </row>
    <row r="237" spans="1:11" ht="15.75" customHeight="1" x14ac:dyDescent="0.25">
      <c r="A237" s="62">
        <v>63</v>
      </c>
      <c r="B237" s="63" t="s">
        <v>403</v>
      </c>
      <c r="C237" s="64">
        <v>18</v>
      </c>
      <c r="D237" s="62" t="s">
        <v>12</v>
      </c>
      <c r="E237" s="90"/>
      <c r="F237" s="90">
        <f t="shared" si="4"/>
        <v>0</v>
      </c>
      <c r="G237" s="2"/>
      <c r="H237" s="2"/>
      <c r="I237" s="2"/>
      <c r="J237" s="2"/>
      <c r="K237" s="2"/>
    </row>
    <row r="238" spans="1:11" ht="15.75" customHeight="1" x14ac:dyDescent="0.25">
      <c r="A238" s="62">
        <v>64</v>
      </c>
      <c r="B238" s="63" t="s">
        <v>404</v>
      </c>
      <c r="C238" s="64">
        <v>12</v>
      </c>
      <c r="D238" s="62" t="s">
        <v>93</v>
      </c>
      <c r="E238" s="90"/>
      <c r="F238" s="90">
        <f t="shared" si="4"/>
        <v>0</v>
      </c>
      <c r="G238" s="2"/>
      <c r="H238" s="2"/>
      <c r="I238" s="2"/>
      <c r="J238" s="2"/>
      <c r="K238" s="2"/>
    </row>
    <row r="239" spans="1:11" ht="15.75" customHeight="1" x14ac:dyDescent="0.25">
      <c r="A239" s="62">
        <v>65</v>
      </c>
      <c r="B239" s="63" t="s">
        <v>405</v>
      </c>
      <c r="C239" s="64">
        <v>60</v>
      </c>
      <c r="D239" s="62" t="s">
        <v>93</v>
      </c>
      <c r="E239" s="90"/>
      <c r="F239" s="90">
        <f t="shared" si="4"/>
        <v>0</v>
      </c>
      <c r="G239" s="2"/>
      <c r="H239" s="2"/>
      <c r="I239" s="2"/>
      <c r="J239" s="2"/>
      <c r="K239" s="2"/>
    </row>
    <row r="240" spans="1:11" ht="15.75" customHeight="1" x14ac:dyDescent="0.25">
      <c r="A240" s="62">
        <v>66</v>
      </c>
      <c r="B240" s="63" t="s">
        <v>406</v>
      </c>
      <c r="C240" s="64">
        <v>0</v>
      </c>
      <c r="D240" s="62" t="s">
        <v>93</v>
      </c>
      <c r="E240" s="90"/>
      <c r="F240" s="90">
        <f t="shared" si="4"/>
        <v>0</v>
      </c>
      <c r="G240" s="2"/>
      <c r="H240" s="2"/>
      <c r="I240" s="2"/>
      <c r="J240" s="2"/>
      <c r="K240" s="2"/>
    </row>
    <row r="241" spans="1:11" ht="15.75" customHeight="1" x14ac:dyDescent="0.25">
      <c r="A241" s="62">
        <v>67</v>
      </c>
      <c r="B241" s="63" t="s">
        <v>407</v>
      </c>
      <c r="C241" s="64">
        <v>0</v>
      </c>
      <c r="D241" s="62" t="s">
        <v>93</v>
      </c>
      <c r="E241" s="90"/>
      <c r="F241" s="90">
        <f t="shared" ref="F241:F254" si="5">C241*E241</f>
        <v>0</v>
      </c>
      <c r="G241" s="2"/>
      <c r="H241" s="2"/>
      <c r="I241" s="2"/>
      <c r="J241" s="2"/>
      <c r="K241" s="2"/>
    </row>
    <row r="242" spans="1:11" ht="15.75" customHeight="1" x14ac:dyDescent="0.25">
      <c r="A242" s="62">
        <v>68</v>
      </c>
      <c r="B242" s="63" t="s">
        <v>408</v>
      </c>
      <c r="C242" s="64">
        <v>20</v>
      </c>
      <c r="D242" s="62" t="s">
        <v>93</v>
      </c>
      <c r="E242" s="90"/>
      <c r="F242" s="90">
        <f t="shared" si="5"/>
        <v>0</v>
      </c>
      <c r="G242" s="2"/>
      <c r="H242" s="2"/>
      <c r="I242" s="2"/>
      <c r="J242" s="2"/>
      <c r="K242" s="2"/>
    </row>
    <row r="243" spans="1:11" ht="15.75" customHeight="1" x14ac:dyDescent="0.25">
      <c r="A243" s="62">
        <v>69</v>
      </c>
      <c r="B243" s="63" t="s">
        <v>266</v>
      </c>
      <c r="C243" s="64">
        <v>18</v>
      </c>
      <c r="D243" s="62" t="s">
        <v>93</v>
      </c>
      <c r="E243" s="90"/>
      <c r="F243" s="90">
        <f t="shared" si="5"/>
        <v>0</v>
      </c>
      <c r="G243" s="2"/>
      <c r="H243" s="2"/>
      <c r="I243" s="2"/>
      <c r="J243" s="2"/>
      <c r="K243" s="2"/>
    </row>
    <row r="244" spans="1:11" ht="15.75" customHeight="1" x14ac:dyDescent="0.25">
      <c r="A244" s="62">
        <v>70</v>
      </c>
      <c r="B244" s="63" t="s">
        <v>409</v>
      </c>
      <c r="C244" s="64">
        <v>100</v>
      </c>
      <c r="D244" s="62" t="s">
        <v>93</v>
      </c>
      <c r="E244" s="90"/>
      <c r="F244" s="90">
        <f t="shared" si="5"/>
        <v>0</v>
      </c>
      <c r="G244" s="2"/>
      <c r="H244" s="2"/>
      <c r="I244" s="2"/>
      <c r="J244" s="2"/>
      <c r="K244" s="2"/>
    </row>
    <row r="245" spans="1:11" ht="15.75" customHeight="1" x14ac:dyDescent="0.25">
      <c r="A245" s="62">
        <v>71</v>
      </c>
      <c r="B245" s="63" t="s">
        <v>410</v>
      </c>
      <c r="C245" s="64">
        <v>0</v>
      </c>
      <c r="D245" s="62" t="s">
        <v>93</v>
      </c>
      <c r="E245" s="90"/>
      <c r="F245" s="90">
        <f t="shared" si="5"/>
        <v>0</v>
      </c>
      <c r="G245" s="2"/>
      <c r="H245" s="2"/>
      <c r="I245" s="2"/>
      <c r="J245" s="2"/>
      <c r="K245" s="2"/>
    </row>
    <row r="246" spans="1:11" ht="15.75" customHeight="1" x14ac:dyDescent="0.25">
      <c r="A246" s="62">
        <v>72</v>
      </c>
      <c r="B246" s="63" t="s">
        <v>411</v>
      </c>
      <c r="C246" s="64">
        <v>0</v>
      </c>
      <c r="D246" s="62" t="s">
        <v>93</v>
      </c>
      <c r="E246" s="90"/>
      <c r="F246" s="90">
        <f t="shared" si="5"/>
        <v>0</v>
      </c>
      <c r="G246" s="2"/>
      <c r="H246" s="2"/>
      <c r="I246" s="2"/>
      <c r="J246" s="2"/>
      <c r="K246" s="2"/>
    </row>
    <row r="247" spans="1:11" ht="15.75" customHeight="1" x14ac:dyDescent="0.25">
      <c r="A247" s="62">
        <v>73</v>
      </c>
      <c r="B247" s="63" t="s">
        <v>412</v>
      </c>
      <c r="C247" s="64">
        <v>0</v>
      </c>
      <c r="D247" s="62" t="s">
        <v>93</v>
      </c>
      <c r="E247" s="90"/>
      <c r="F247" s="90">
        <f t="shared" si="5"/>
        <v>0</v>
      </c>
      <c r="G247" s="2"/>
      <c r="H247" s="2"/>
      <c r="I247" s="2"/>
      <c r="J247" s="2"/>
      <c r="K247" s="2"/>
    </row>
    <row r="248" spans="1:11" ht="15.75" customHeight="1" x14ac:dyDescent="0.25">
      <c r="A248" s="62">
        <v>74</v>
      </c>
      <c r="B248" s="63" t="s">
        <v>413</v>
      </c>
      <c r="C248" s="64">
        <v>30</v>
      </c>
      <c r="D248" s="62" t="s">
        <v>93</v>
      </c>
      <c r="E248" s="90"/>
      <c r="F248" s="90">
        <f t="shared" si="5"/>
        <v>0</v>
      </c>
      <c r="G248" s="2"/>
      <c r="H248" s="2"/>
      <c r="I248" s="2"/>
      <c r="J248" s="2"/>
      <c r="K248" s="2"/>
    </row>
    <row r="249" spans="1:11" ht="15.75" customHeight="1" x14ac:dyDescent="0.25">
      <c r="A249" s="62">
        <v>75</v>
      </c>
      <c r="B249" s="63" t="s">
        <v>414</v>
      </c>
      <c r="C249" s="64">
        <v>120</v>
      </c>
      <c r="D249" s="62" t="s">
        <v>93</v>
      </c>
      <c r="E249" s="90"/>
      <c r="F249" s="90">
        <f t="shared" si="5"/>
        <v>0</v>
      </c>
      <c r="G249" s="2"/>
      <c r="H249" s="2"/>
      <c r="I249" s="2"/>
      <c r="J249" s="2"/>
      <c r="K249" s="2"/>
    </row>
    <row r="250" spans="1:11" ht="15.75" customHeight="1" x14ac:dyDescent="0.25">
      <c r="A250" s="62">
        <v>76</v>
      </c>
      <c r="B250" s="63" t="s">
        <v>415</v>
      </c>
      <c r="C250" s="64">
        <v>100</v>
      </c>
      <c r="D250" s="62" t="s">
        <v>93</v>
      </c>
      <c r="E250" s="90"/>
      <c r="F250" s="90">
        <f t="shared" si="5"/>
        <v>0</v>
      </c>
      <c r="G250" s="2"/>
      <c r="H250" s="2"/>
      <c r="I250" s="2"/>
      <c r="J250" s="2"/>
      <c r="K250" s="2"/>
    </row>
    <row r="251" spans="1:11" ht="15.75" customHeight="1" x14ac:dyDescent="0.25">
      <c r="A251" s="62">
        <v>77</v>
      </c>
      <c r="B251" s="63" t="s">
        <v>416</v>
      </c>
      <c r="C251" s="64">
        <v>40</v>
      </c>
      <c r="D251" s="62" t="s">
        <v>93</v>
      </c>
      <c r="E251" s="90"/>
      <c r="F251" s="90">
        <f t="shared" si="5"/>
        <v>0</v>
      </c>
      <c r="G251" s="2"/>
      <c r="H251" s="2"/>
      <c r="I251" s="2"/>
      <c r="J251" s="2"/>
      <c r="K251" s="2"/>
    </row>
    <row r="252" spans="1:11" ht="15.75" customHeight="1" x14ac:dyDescent="0.25">
      <c r="A252" s="62">
        <v>78</v>
      </c>
      <c r="B252" s="63" t="s">
        <v>417</v>
      </c>
      <c r="C252" s="64">
        <v>200</v>
      </c>
      <c r="D252" s="62" t="s">
        <v>93</v>
      </c>
      <c r="E252" s="90"/>
      <c r="F252" s="90">
        <f t="shared" si="5"/>
        <v>0</v>
      </c>
      <c r="G252" s="2"/>
      <c r="H252" s="2"/>
      <c r="I252" s="2"/>
      <c r="J252" s="2"/>
      <c r="K252" s="2"/>
    </row>
    <row r="253" spans="1:11" ht="15.75" customHeight="1" x14ac:dyDescent="0.25">
      <c r="A253" s="62">
        <v>79</v>
      </c>
      <c r="B253" s="63" t="s">
        <v>418</v>
      </c>
      <c r="C253" s="64">
        <v>50</v>
      </c>
      <c r="D253" s="62" t="s">
        <v>93</v>
      </c>
      <c r="E253" s="90"/>
      <c r="F253" s="90">
        <f t="shared" si="5"/>
        <v>0</v>
      </c>
      <c r="G253" s="2"/>
      <c r="H253" s="2"/>
      <c r="I253" s="2"/>
      <c r="J253" s="2"/>
      <c r="K253" s="2"/>
    </row>
    <row r="254" spans="1:11" ht="15.75" customHeight="1" x14ac:dyDescent="0.25">
      <c r="A254" s="62">
        <v>80</v>
      </c>
      <c r="B254" s="63" t="s">
        <v>419</v>
      </c>
      <c r="C254" s="64">
        <v>50</v>
      </c>
      <c r="D254" s="62" t="s">
        <v>93</v>
      </c>
      <c r="E254" s="90"/>
      <c r="F254" s="90">
        <f t="shared" si="5"/>
        <v>0</v>
      </c>
      <c r="G254" s="2"/>
      <c r="H254" s="2"/>
      <c r="I254" s="2"/>
      <c r="J254" s="2"/>
      <c r="K254" s="2"/>
    </row>
    <row r="255" spans="1:11" ht="15.75" customHeight="1" x14ac:dyDescent="0.25">
      <c r="A255" s="66"/>
      <c r="B255" s="66"/>
      <c r="C255" s="66"/>
      <c r="D255" s="170" t="s">
        <v>369</v>
      </c>
      <c r="E255" s="170"/>
      <c r="F255" s="82">
        <f>SUM(F175:F254)</f>
        <v>0</v>
      </c>
      <c r="G255" s="2"/>
      <c r="H255" s="2"/>
      <c r="I255" s="2"/>
      <c r="J255" s="2"/>
      <c r="K255" s="2"/>
    </row>
    <row r="256" spans="1:11" ht="14.25" customHeight="1" x14ac:dyDescent="0.25">
      <c r="A256" s="2"/>
      <c r="B256" s="2"/>
      <c r="C256" s="13"/>
      <c r="D256" s="13"/>
      <c r="E256" s="13"/>
      <c r="F256" s="28"/>
      <c r="G256" s="2"/>
      <c r="H256" s="2"/>
      <c r="I256" s="2"/>
      <c r="J256" s="2"/>
      <c r="K256" s="2"/>
    </row>
    <row r="257" spans="1:11" ht="15.75" customHeight="1" x14ac:dyDescent="0.25">
      <c r="A257" s="134" t="s">
        <v>41</v>
      </c>
      <c r="B257" s="126"/>
      <c r="C257" s="126"/>
      <c r="D257" s="126"/>
      <c r="E257" s="126"/>
      <c r="F257" s="127"/>
      <c r="G257" s="2"/>
      <c r="H257" s="2"/>
      <c r="I257" s="2"/>
      <c r="J257" s="2"/>
      <c r="K257" s="2"/>
    </row>
    <row r="258" spans="1:11" ht="51" customHeight="1" x14ac:dyDescent="0.25">
      <c r="A258" s="18" t="s">
        <v>5</v>
      </c>
      <c r="B258" s="18" t="s">
        <v>6</v>
      </c>
      <c r="C258" s="18" t="s">
        <v>7</v>
      </c>
      <c r="D258" s="18" t="s">
        <v>8</v>
      </c>
      <c r="E258" s="18" t="s">
        <v>9</v>
      </c>
      <c r="F258" s="29" t="s">
        <v>10</v>
      </c>
      <c r="G258" s="2"/>
      <c r="H258" s="2"/>
      <c r="I258" s="2"/>
      <c r="J258" s="2"/>
      <c r="K258" s="2"/>
    </row>
    <row r="259" spans="1:11" ht="15.75" customHeight="1" x14ac:dyDescent="0.25">
      <c r="A259" s="10">
        <v>1</v>
      </c>
      <c r="B259" s="11" t="s">
        <v>340</v>
      </c>
      <c r="C259" s="12">
        <v>2100</v>
      </c>
      <c r="D259" s="10" t="s">
        <v>93</v>
      </c>
      <c r="E259" s="85"/>
      <c r="F259" s="85">
        <f>E259*C259</f>
        <v>0</v>
      </c>
      <c r="G259" s="2"/>
      <c r="H259" s="2"/>
      <c r="I259" s="2"/>
      <c r="J259" s="2"/>
      <c r="K259" s="2"/>
    </row>
    <row r="260" spans="1:11" ht="15.75" customHeight="1" x14ac:dyDescent="0.25">
      <c r="A260" s="10">
        <v>2</v>
      </c>
      <c r="B260" s="11" t="s">
        <v>341</v>
      </c>
      <c r="C260" s="12">
        <v>400</v>
      </c>
      <c r="D260" s="10" t="s">
        <v>73</v>
      </c>
      <c r="E260" s="85"/>
      <c r="F260" s="85">
        <f t="shared" ref="F260:F323" si="6">E260*C260</f>
        <v>0</v>
      </c>
      <c r="G260" s="2"/>
      <c r="H260" s="2"/>
      <c r="I260" s="2"/>
      <c r="J260" s="2"/>
      <c r="K260" s="2"/>
    </row>
    <row r="261" spans="1:11" ht="15.75" customHeight="1" x14ac:dyDescent="0.25">
      <c r="A261" s="10">
        <v>3</v>
      </c>
      <c r="B261" s="11" t="s">
        <v>305</v>
      </c>
      <c r="C261" s="12">
        <v>504</v>
      </c>
      <c r="D261" s="10" t="s">
        <v>73</v>
      </c>
      <c r="E261" s="85"/>
      <c r="F261" s="85">
        <f t="shared" si="6"/>
        <v>0</v>
      </c>
      <c r="G261" s="2"/>
      <c r="H261" s="2"/>
      <c r="I261" s="2"/>
      <c r="J261" s="2"/>
      <c r="K261" s="2"/>
    </row>
    <row r="262" spans="1:11" ht="15.75" customHeight="1" x14ac:dyDescent="0.25">
      <c r="A262" s="10">
        <v>4</v>
      </c>
      <c r="B262" s="11" t="s">
        <v>234</v>
      </c>
      <c r="C262" s="12">
        <v>35</v>
      </c>
      <c r="D262" s="10" t="s">
        <v>93</v>
      </c>
      <c r="E262" s="85"/>
      <c r="F262" s="85">
        <f t="shared" si="6"/>
        <v>0</v>
      </c>
      <c r="G262" s="2"/>
      <c r="H262" s="2"/>
      <c r="I262" s="2"/>
      <c r="J262" s="2"/>
      <c r="K262" s="2"/>
    </row>
    <row r="263" spans="1:11" ht="15.75" customHeight="1" x14ac:dyDescent="0.25">
      <c r="A263" s="10">
        <v>5</v>
      </c>
      <c r="B263" s="11" t="s">
        <v>277</v>
      </c>
      <c r="C263" s="12">
        <v>240</v>
      </c>
      <c r="D263" s="10" t="s">
        <v>93</v>
      </c>
      <c r="E263" s="85"/>
      <c r="F263" s="85">
        <f t="shared" si="6"/>
        <v>0</v>
      </c>
      <c r="G263" s="2"/>
      <c r="H263" s="2"/>
      <c r="I263" s="2"/>
      <c r="J263" s="2"/>
      <c r="K263" s="2"/>
    </row>
    <row r="264" spans="1:11" ht="15.75" customHeight="1" x14ac:dyDescent="0.25">
      <c r="A264" s="10">
        <v>6</v>
      </c>
      <c r="B264" s="11" t="s">
        <v>235</v>
      </c>
      <c r="C264" s="12">
        <v>30</v>
      </c>
      <c r="D264" s="10" t="s">
        <v>12</v>
      </c>
      <c r="E264" s="85"/>
      <c r="F264" s="85">
        <f t="shared" si="6"/>
        <v>0</v>
      </c>
      <c r="G264" s="2"/>
      <c r="H264" s="2"/>
      <c r="I264" s="2"/>
      <c r="J264" s="2"/>
      <c r="K264" s="2"/>
    </row>
    <row r="265" spans="1:11" ht="15.75" customHeight="1" x14ac:dyDescent="0.25">
      <c r="A265" s="10">
        <v>7</v>
      </c>
      <c r="B265" s="11" t="s">
        <v>236</v>
      </c>
      <c r="C265" s="12">
        <v>10</v>
      </c>
      <c r="D265" s="10" t="s">
        <v>93</v>
      </c>
      <c r="E265" s="85"/>
      <c r="F265" s="85">
        <f t="shared" si="6"/>
        <v>0</v>
      </c>
      <c r="G265" s="2"/>
      <c r="H265" s="2"/>
      <c r="I265" s="2"/>
      <c r="J265" s="30"/>
      <c r="K265" s="2"/>
    </row>
    <row r="266" spans="1:11" ht="15.75" customHeight="1" x14ac:dyDescent="0.25">
      <c r="A266" s="10">
        <v>8</v>
      </c>
      <c r="B266" s="11" t="s">
        <v>237</v>
      </c>
      <c r="C266" s="12">
        <v>700</v>
      </c>
      <c r="D266" s="10" t="s">
        <v>12</v>
      </c>
      <c r="E266" s="85"/>
      <c r="F266" s="85">
        <f t="shared" si="6"/>
        <v>0</v>
      </c>
      <c r="G266" s="2"/>
      <c r="H266" s="2"/>
      <c r="I266" s="2"/>
      <c r="J266" s="2"/>
      <c r="K266" s="2"/>
    </row>
    <row r="267" spans="1:11" ht="15.75" customHeight="1" x14ac:dyDescent="0.25">
      <c r="A267" s="10">
        <v>9</v>
      </c>
      <c r="B267" s="11" t="s">
        <v>238</v>
      </c>
      <c r="C267" s="12">
        <v>10</v>
      </c>
      <c r="D267" s="10" t="s">
        <v>12</v>
      </c>
      <c r="E267" s="85"/>
      <c r="F267" s="85">
        <f t="shared" si="6"/>
        <v>0</v>
      </c>
      <c r="G267" s="2"/>
      <c r="H267" s="2"/>
      <c r="I267" s="2"/>
      <c r="J267" s="2"/>
      <c r="K267" s="2"/>
    </row>
    <row r="268" spans="1:11" ht="15.75" customHeight="1" x14ac:dyDescent="0.25">
      <c r="A268" s="10">
        <v>10</v>
      </c>
      <c r="B268" s="11" t="s">
        <v>239</v>
      </c>
      <c r="C268" s="12">
        <v>20</v>
      </c>
      <c r="D268" s="10" t="s">
        <v>93</v>
      </c>
      <c r="E268" s="85"/>
      <c r="F268" s="85">
        <f t="shared" si="6"/>
        <v>0</v>
      </c>
      <c r="G268" s="2"/>
      <c r="H268" s="2"/>
      <c r="I268" s="2"/>
      <c r="J268" s="2"/>
      <c r="K268" s="2"/>
    </row>
    <row r="269" spans="1:11" ht="15.75" customHeight="1" x14ac:dyDescent="0.25">
      <c r="A269" s="10">
        <v>11</v>
      </c>
      <c r="B269" s="11" t="s">
        <v>319</v>
      </c>
      <c r="C269" s="12">
        <v>20</v>
      </c>
      <c r="D269" s="10" t="s">
        <v>93</v>
      </c>
      <c r="E269" s="85"/>
      <c r="F269" s="85">
        <f t="shared" si="6"/>
        <v>0</v>
      </c>
      <c r="G269" s="2"/>
      <c r="H269" s="2"/>
      <c r="I269" s="2"/>
      <c r="J269" s="2"/>
      <c r="K269" s="2"/>
    </row>
    <row r="270" spans="1:11" ht="15.75" customHeight="1" x14ac:dyDescent="0.25">
      <c r="A270" s="10">
        <v>12</v>
      </c>
      <c r="B270" s="11" t="s">
        <v>320</v>
      </c>
      <c r="C270" s="12">
        <v>10</v>
      </c>
      <c r="D270" s="10" t="s">
        <v>93</v>
      </c>
      <c r="E270" s="85"/>
      <c r="F270" s="85">
        <f t="shared" si="6"/>
        <v>0</v>
      </c>
      <c r="G270" s="2"/>
      <c r="H270" s="2"/>
      <c r="I270" s="2"/>
      <c r="J270" s="2"/>
      <c r="K270" s="2"/>
    </row>
    <row r="271" spans="1:11" ht="15.75" customHeight="1" x14ac:dyDescent="0.25">
      <c r="A271" s="10">
        <v>13</v>
      </c>
      <c r="B271" s="11" t="s">
        <v>240</v>
      </c>
      <c r="C271" s="12">
        <v>200</v>
      </c>
      <c r="D271" s="10" t="s">
        <v>93</v>
      </c>
      <c r="E271" s="85"/>
      <c r="F271" s="85">
        <f t="shared" si="6"/>
        <v>0</v>
      </c>
      <c r="G271" s="2"/>
      <c r="H271" s="2"/>
      <c r="I271" s="2"/>
      <c r="J271" s="2"/>
      <c r="K271" s="2"/>
    </row>
    <row r="272" spans="1:11" ht="15.75" customHeight="1" x14ac:dyDescent="0.25">
      <c r="A272" s="10">
        <v>14</v>
      </c>
      <c r="B272" s="11" t="s">
        <v>241</v>
      </c>
      <c r="C272" s="12">
        <v>20</v>
      </c>
      <c r="D272" s="10" t="s">
        <v>93</v>
      </c>
      <c r="E272" s="85"/>
      <c r="F272" s="85">
        <f t="shared" si="6"/>
        <v>0</v>
      </c>
      <c r="G272" s="2"/>
      <c r="H272" s="2"/>
      <c r="I272" s="2"/>
      <c r="J272" s="2"/>
      <c r="K272" s="2"/>
    </row>
    <row r="273" spans="1:11" ht="15.75" customHeight="1" x14ac:dyDescent="0.25">
      <c r="A273" s="10">
        <v>15</v>
      </c>
      <c r="B273" s="11" t="s">
        <v>342</v>
      </c>
      <c r="C273" s="12">
        <v>60</v>
      </c>
      <c r="D273" s="10" t="s">
        <v>93</v>
      </c>
      <c r="E273" s="85"/>
      <c r="F273" s="85">
        <f t="shared" si="6"/>
        <v>0</v>
      </c>
      <c r="G273" s="2"/>
      <c r="H273" s="2"/>
      <c r="I273" s="2"/>
      <c r="J273" s="2"/>
      <c r="K273" s="2"/>
    </row>
    <row r="274" spans="1:11" ht="15.75" customHeight="1" x14ac:dyDescent="0.25">
      <c r="A274" s="10">
        <v>16</v>
      </c>
      <c r="B274" s="11" t="s">
        <v>306</v>
      </c>
      <c r="C274" s="12">
        <v>86</v>
      </c>
      <c r="D274" s="10" t="s">
        <v>93</v>
      </c>
      <c r="E274" s="85"/>
      <c r="F274" s="85">
        <f t="shared" si="6"/>
        <v>0</v>
      </c>
      <c r="G274" s="2"/>
      <c r="H274" s="2"/>
      <c r="I274" s="2"/>
      <c r="J274" s="2"/>
      <c r="K274" s="2"/>
    </row>
    <row r="275" spans="1:11" ht="15.75" customHeight="1" x14ac:dyDescent="0.25">
      <c r="A275" s="10">
        <v>17</v>
      </c>
      <c r="B275" s="11" t="s">
        <v>281</v>
      </c>
      <c r="C275" s="12">
        <v>5</v>
      </c>
      <c r="D275" s="10" t="s">
        <v>93</v>
      </c>
      <c r="E275" s="85"/>
      <c r="F275" s="85">
        <f t="shared" si="6"/>
        <v>0</v>
      </c>
      <c r="G275" s="2"/>
      <c r="H275" s="2"/>
      <c r="I275" s="2"/>
      <c r="J275" s="2"/>
      <c r="K275" s="2"/>
    </row>
    <row r="276" spans="1:11" ht="15.75" customHeight="1" x14ac:dyDescent="0.25">
      <c r="A276" s="10">
        <v>18</v>
      </c>
      <c r="B276" s="11" t="s">
        <v>242</v>
      </c>
      <c r="C276" s="12">
        <v>100</v>
      </c>
      <c r="D276" s="10" t="s">
        <v>73</v>
      </c>
      <c r="E276" s="85"/>
      <c r="F276" s="85">
        <f t="shared" si="6"/>
        <v>0</v>
      </c>
      <c r="G276" s="2"/>
      <c r="H276" s="2"/>
      <c r="I276" s="2"/>
      <c r="J276" s="2"/>
      <c r="K276" s="2"/>
    </row>
    <row r="277" spans="1:11" ht="15.75" customHeight="1" x14ac:dyDescent="0.25">
      <c r="A277" s="10">
        <v>19</v>
      </c>
      <c r="B277" s="11" t="s">
        <v>243</v>
      </c>
      <c r="C277" s="12">
        <v>30</v>
      </c>
      <c r="D277" s="10" t="s">
        <v>73</v>
      </c>
      <c r="E277" s="85"/>
      <c r="F277" s="85">
        <f t="shared" si="6"/>
        <v>0</v>
      </c>
      <c r="G277" s="2"/>
      <c r="H277" s="2"/>
      <c r="I277" s="2"/>
      <c r="J277" s="2"/>
      <c r="K277" s="2"/>
    </row>
    <row r="278" spans="1:11" ht="15.75" customHeight="1" x14ac:dyDescent="0.25">
      <c r="A278" s="10">
        <v>20</v>
      </c>
      <c r="B278" s="11" t="s">
        <v>282</v>
      </c>
      <c r="C278" s="12">
        <v>15</v>
      </c>
      <c r="D278" s="10" t="s">
        <v>73</v>
      </c>
      <c r="E278" s="85"/>
      <c r="F278" s="85">
        <f t="shared" si="6"/>
        <v>0</v>
      </c>
      <c r="G278" s="2"/>
      <c r="H278" s="2"/>
      <c r="I278" s="2"/>
      <c r="J278" s="2"/>
      <c r="K278" s="2"/>
    </row>
    <row r="279" spans="1:11" ht="15.75" customHeight="1" x14ac:dyDescent="0.25">
      <c r="A279" s="10">
        <v>21</v>
      </c>
      <c r="B279" s="11" t="s">
        <v>283</v>
      </c>
      <c r="C279" s="12">
        <v>20</v>
      </c>
      <c r="D279" s="10" t="s">
        <v>93</v>
      </c>
      <c r="E279" s="85"/>
      <c r="F279" s="85">
        <f t="shared" si="6"/>
        <v>0</v>
      </c>
      <c r="G279" s="2"/>
      <c r="H279" s="2"/>
      <c r="I279" s="2"/>
      <c r="J279" s="2"/>
      <c r="K279" s="2"/>
    </row>
    <row r="280" spans="1:11" ht="15.75" customHeight="1" x14ac:dyDescent="0.25">
      <c r="A280" s="10">
        <v>22</v>
      </c>
      <c r="B280" s="11" t="s">
        <v>316</v>
      </c>
      <c r="C280" s="12">
        <v>15</v>
      </c>
      <c r="D280" s="10" t="s">
        <v>93</v>
      </c>
      <c r="E280" s="85"/>
      <c r="F280" s="85">
        <f t="shared" si="6"/>
        <v>0</v>
      </c>
      <c r="G280" s="2"/>
      <c r="H280" s="2"/>
      <c r="I280" s="2"/>
      <c r="J280" s="2"/>
      <c r="K280" s="2"/>
    </row>
    <row r="281" spans="1:11" ht="15.75" customHeight="1" x14ac:dyDescent="0.25">
      <c r="A281" s="10">
        <v>23</v>
      </c>
      <c r="B281" s="11" t="s">
        <v>284</v>
      </c>
      <c r="C281" s="12">
        <v>210</v>
      </c>
      <c r="D281" s="10" t="s">
        <v>93</v>
      </c>
      <c r="E281" s="85"/>
      <c r="F281" s="85">
        <f t="shared" si="6"/>
        <v>0</v>
      </c>
      <c r="G281" s="2"/>
      <c r="H281" s="2"/>
      <c r="I281" s="2"/>
      <c r="J281" s="2"/>
      <c r="K281" s="2"/>
    </row>
    <row r="282" spans="1:11" ht="15.75" customHeight="1" x14ac:dyDescent="0.25">
      <c r="A282" s="10">
        <v>24</v>
      </c>
      <c r="B282" s="11" t="s">
        <v>321</v>
      </c>
      <c r="C282" s="12">
        <v>20</v>
      </c>
      <c r="D282" s="10" t="s">
        <v>93</v>
      </c>
      <c r="E282" s="85"/>
      <c r="F282" s="85">
        <f t="shared" si="6"/>
        <v>0</v>
      </c>
      <c r="G282" s="2"/>
      <c r="H282" s="2"/>
      <c r="I282" s="2"/>
      <c r="J282" s="2"/>
      <c r="K282" s="2"/>
    </row>
    <row r="283" spans="1:11" ht="15.75" customHeight="1" x14ac:dyDescent="0.25">
      <c r="A283" s="10">
        <v>25</v>
      </c>
      <c r="B283" s="11" t="s">
        <v>244</v>
      </c>
      <c r="C283" s="12">
        <v>15</v>
      </c>
      <c r="D283" s="10" t="s">
        <v>93</v>
      </c>
      <c r="E283" s="85"/>
      <c r="F283" s="85">
        <f t="shared" si="6"/>
        <v>0</v>
      </c>
      <c r="G283" s="2"/>
      <c r="H283" s="2"/>
      <c r="I283" s="2"/>
      <c r="J283" s="2"/>
      <c r="K283" s="2"/>
    </row>
    <row r="284" spans="1:11" ht="30" customHeight="1" x14ac:dyDescent="0.25">
      <c r="A284" s="10">
        <v>26</v>
      </c>
      <c r="B284" s="11" t="s">
        <v>246</v>
      </c>
      <c r="C284" s="12">
        <v>90</v>
      </c>
      <c r="D284" s="10" t="s">
        <v>93</v>
      </c>
      <c r="E284" s="85"/>
      <c r="F284" s="85">
        <f t="shared" si="6"/>
        <v>0</v>
      </c>
      <c r="G284" s="2"/>
      <c r="H284" s="2"/>
      <c r="I284" s="2"/>
      <c r="J284" s="2"/>
      <c r="K284" s="2"/>
    </row>
    <row r="285" spans="1:11" ht="30" customHeight="1" x14ac:dyDescent="0.25">
      <c r="A285" s="10">
        <v>27</v>
      </c>
      <c r="B285" s="11" t="s">
        <v>285</v>
      </c>
      <c r="C285" s="12">
        <v>50</v>
      </c>
      <c r="D285" s="10" t="s">
        <v>93</v>
      </c>
      <c r="E285" s="85"/>
      <c r="F285" s="85">
        <f t="shared" si="6"/>
        <v>0</v>
      </c>
      <c r="G285" s="2"/>
      <c r="H285" s="2"/>
      <c r="I285" s="2"/>
      <c r="J285" s="2"/>
      <c r="K285" s="2"/>
    </row>
    <row r="286" spans="1:11" ht="33.6" customHeight="1" x14ac:dyDescent="0.25">
      <c r="A286" s="10">
        <v>28</v>
      </c>
      <c r="B286" s="11" t="s">
        <v>247</v>
      </c>
      <c r="C286" s="12">
        <v>50</v>
      </c>
      <c r="D286" s="10" t="s">
        <v>93</v>
      </c>
      <c r="E286" s="85"/>
      <c r="F286" s="85">
        <f t="shared" si="6"/>
        <v>0</v>
      </c>
      <c r="G286" s="2"/>
      <c r="H286" s="2"/>
      <c r="I286" s="2"/>
      <c r="J286" s="2"/>
      <c r="K286" s="2"/>
    </row>
    <row r="287" spans="1:11" ht="15.75" customHeight="1" x14ac:dyDescent="0.25">
      <c r="A287" s="10">
        <v>29</v>
      </c>
      <c r="B287" s="11" t="s">
        <v>276</v>
      </c>
      <c r="C287" s="12">
        <v>20</v>
      </c>
      <c r="D287" s="10" t="s">
        <v>93</v>
      </c>
      <c r="E287" s="85"/>
      <c r="F287" s="85">
        <f t="shared" si="6"/>
        <v>0</v>
      </c>
      <c r="G287" s="2"/>
      <c r="H287" s="2"/>
      <c r="I287" s="2"/>
      <c r="J287" s="2"/>
      <c r="K287" s="2"/>
    </row>
    <row r="288" spans="1:11" ht="15.75" customHeight="1" x14ac:dyDescent="0.25">
      <c r="A288" s="10">
        <v>30</v>
      </c>
      <c r="B288" s="11" t="s">
        <v>248</v>
      </c>
      <c r="C288" s="12">
        <v>50</v>
      </c>
      <c r="D288" s="10" t="s">
        <v>93</v>
      </c>
      <c r="E288" s="85"/>
      <c r="F288" s="85">
        <f t="shared" si="6"/>
        <v>0</v>
      </c>
      <c r="G288" s="2"/>
      <c r="H288" s="2"/>
      <c r="I288" s="2"/>
      <c r="J288" s="2"/>
      <c r="K288" s="2"/>
    </row>
    <row r="289" spans="1:11" ht="15.75" customHeight="1" x14ac:dyDescent="0.25">
      <c r="A289" s="10">
        <v>31</v>
      </c>
      <c r="B289" s="11" t="s">
        <v>249</v>
      </c>
      <c r="C289" s="12">
        <v>50</v>
      </c>
      <c r="D289" s="10" t="s">
        <v>93</v>
      </c>
      <c r="E289" s="85"/>
      <c r="F289" s="85">
        <f t="shared" si="6"/>
        <v>0</v>
      </c>
      <c r="G289" s="2"/>
      <c r="H289" s="2"/>
      <c r="I289" s="2"/>
      <c r="J289" s="2"/>
      <c r="K289" s="2"/>
    </row>
    <row r="290" spans="1:11" ht="48" customHeight="1" x14ac:dyDescent="0.25">
      <c r="A290" s="10">
        <v>32</v>
      </c>
      <c r="B290" s="11" t="s">
        <v>251</v>
      </c>
      <c r="C290" s="12">
        <v>1000</v>
      </c>
      <c r="D290" s="10" t="s">
        <v>12</v>
      </c>
      <c r="E290" s="85"/>
      <c r="F290" s="85">
        <f t="shared" si="6"/>
        <v>0</v>
      </c>
      <c r="G290" s="2"/>
      <c r="H290" s="2"/>
      <c r="I290" s="2"/>
      <c r="J290" s="2"/>
      <c r="K290" s="2"/>
    </row>
    <row r="291" spans="1:11" ht="39.6" customHeight="1" x14ac:dyDescent="0.25">
      <c r="A291" s="10">
        <v>33</v>
      </c>
      <c r="B291" s="11" t="s">
        <v>343</v>
      </c>
      <c r="C291" s="12">
        <v>400</v>
      </c>
      <c r="D291" s="10" t="s">
        <v>12</v>
      </c>
      <c r="E291" s="85"/>
      <c r="F291" s="85">
        <f t="shared" si="6"/>
        <v>0</v>
      </c>
      <c r="G291" s="2"/>
      <c r="H291" s="2"/>
      <c r="I291" s="2"/>
      <c r="J291" s="2"/>
      <c r="K291" s="2"/>
    </row>
    <row r="292" spans="1:11" ht="15.75" customHeight="1" x14ac:dyDescent="0.25">
      <c r="A292" s="10">
        <v>34</v>
      </c>
      <c r="B292" s="11" t="s">
        <v>253</v>
      </c>
      <c r="C292" s="12">
        <v>20</v>
      </c>
      <c r="D292" s="10" t="s">
        <v>12</v>
      </c>
      <c r="E292" s="85"/>
      <c r="F292" s="85">
        <f t="shared" si="6"/>
        <v>0</v>
      </c>
      <c r="G292" s="2"/>
      <c r="H292" s="2"/>
      <c r="I292" s="2"/>
      <c r="J292" s="2"/>
      <c r="K292" s="2"/>
    </row>
    <row r="293" spans="1:11" ht="15.75" customHeight="1" x14ac:dyDescent="0.25">
      <c r="A293" s="10">
        <v>35</v>
      </c>
      <c r="B293" s="11" t="s">
        <v>344</v>
      </c>
      <c r="C293" s="12">
        <v>35</v>
      </c>
      <c r="D293" s="10" t="s">
        <v>93</v>
      </c>
      <c r="E293" s="85"/>
      <c r="F293" s="85">
        <f t="shared" si="6"/>
        <v>0</v>
      </c>
      <c r="G293" s="2"/>
      <c r="H293" s="2"/>
      <c r="I293" s="2"/>
      <c r="J293" s="2"/>
      <c r="K293" s="2"/>
    </row>
    <row r="294" spans="1:11" ht="15.75" customHeight="1" x14ac:dyDescent="0.25">
      <c r="A294" s="10">
        <v>36</v>
      </c>
      <c r="B294" s="11" t="s">
        <v>345</v>
      </c>
      <c r="C294" s="12">
        <v>30</v>
      </c>
      <c r="D294" s="10" t="s">
        <v>93</v>
      </c>
      <c r="E294" s="85"/>
      <c r="F294" s="85">
        <f t="shared" si="6"/>
        <v>0</v>
      </c>
      <c r="G294" s="2"/>
      <c r="H294" s="2"/>
      <c r="I294" s="2"/>
      <c r="J294" s="2"/>
      <c r="K294" s="2"/>
    </row>
    <row r="295" spans="1:11" ht="15.75" customHeight="1" x14ac:dyDescent="0.25">
      <c r="A295" s="10">
        <v>37</v>
      </c>
      <c r="B295" s="11" t="s">
        <v>278</v>
      </c>
      <c r="C295" s="12">
        <v>30</v>
      </c>
      <c r="D295" s="10" t="s">
        <v>93</v>
      </c>
      <c r="E295" s="85"/>
      <c r="F295" s="85">
        <f t="shared" si="6"/>
        <v>0</v>
      </c>
      <c r="G295" s="2"/>
      <c r="H295" s="2"/>
      <c r="I295" s="2"/>
      <c r="J295" s="2"/>
      <c r="K295" s="2"/>
    </row>
    <row r="296" spans="1:11" ht="15.75" customHeight="1" x14ac:dyDescent="0.25">
      <c r="A296" s="10">
        <v>38</v>
      </c>
      <c r="B296" s="11" t="s">
        <v>255</v>
      </c>
      <c r="C296" s="12">
        <v>10</v>
      </c>
      <c r="D296" s="10" t="s">
        <v>93</v>
      </c>
      <c r="E296" s="85"/>
      <c r="F296" s="85">
        <f t="shared" si="6"/>
        <v>0</v>
      </c>
      <c r="G296" s="2"/>
      <c r="H296" s="2"/>
      <c r="I296" s="2"/>
      <c r="J296" s="2"/>
      <c r="K296" s="2"/>
    </row>
    <row r="297" spans="1:11" ht="15.75" customHeight="1" x14ac:dyDescent="0.25">
      <c r="A297" s="10">
        <v>39</v>
      </c>
      <c r="B297" s="11" t="s">
        <v>286</v>
      </c>
      <c r="C297" s="12">
        <v>10</v>
      </c>
      <c r="D297" s="10" t="s">
        <v>93</v>
      </c>
      <c r="E297" s="85"/>
      <c r="F297" s="85">
        <f t="shared" si="6"/>
        <v>0</v>
      </c>
      <c r="G297" s="2"/>
      <c r="H297" s="2"/>
      <c r="I297" s="2"/>
      <c r="J297" s="2"/>
      <c r="K297" s="2"/>
    </row>
    <row r="298" spans="1:11" ht="15.75" customHeight="1" x14ac:dyDescent="0.25">
      <c r="A298" s="10">
        <v>40</v>
      </c>
      <c r="B298" s="11" t="s">
        <v>258</v>
      </c>
      <c r="C298" s="12">
        <v>50</v>
      </c>
      <c r="D298" s="10" t="s">
        <v>93</v>
      </c>
      <c r="E298" s="85"/>
      <c r="F298" s="85">
        <f t="shared" si="6"/>
        <v>0</v>
      </c>
      <c r="G298" s="2"/>
      <c r="H298" s="2"/>
      <c r="I298" s="2"/>
      <c r="J298" s="2"/>
      <c r="K298" s="2"/>
    </row>
    <row r="299" spans="1:11" ht="33" customHeight="1" x14ac:dyDescent="0.25">
      <c r="A299" s="10">
        <v>41</v>
      </c>
      <c r="B299" s="11" t="s">
        <v>323</v>
      </c>
      <c r="C299" s="12">
        <v>10</v>
      </c>
      <c r="D299" s="10" t="s">
        <v>93</v>
      </c>
      <c r="E299" s="85"/>
      <c r="F299" s="85">
        <f t="shared" si="6"/>
        <v>0</v>
      </c>
      <c r="G299" s="2"/>
      <c r="H299" s="2"/>
      <c r="I299" s="2"/>
      <c r="J299" s="2"/>
      <c r="K299" s="2"/>
    </row>
    <row r="300" spans="1:11" ht="28.15" customHeight="1" x14ac:dyDescent="0.25">
      <c r="A300" s="10">
        <v>42</v>
      </c>
      <c r="B300" s="11" t="s">
        <v>279</v>
      </c>
      <c r="C300" s="12">
        <v>90</v>
      </c>
      <c r="D300" s="10" t="s">
        <v>93</v>
      </c>
      <c r="E300" s="85"/>
      <c r="F300" s="85">
        <f t="shared" si="6"/>
        <v>0</v>
      </c>
      <c r="G300" s="2"/>
      <c r="H300" s="2"/>
      <c r="I300" s="2"/>
      <c r="J300" s="2"/>
      <c r="K300" s="2"/>
    </row>
    <row r="301" spans="1:11" ht="15.75" customHeight="1" x14ac:dyDescent="0.25">
      <c r="A301" s="10">
        <v>43</v>
      </c>
      <c r="B301" s="11" t="s">
        <v>259</v>
      </c>
      <c r="C301" s="12">
        <v>90</v>
      </c>
      <c r="D301" s="10" t="s">
        <v>93</v>
      </c>
      <c r="E301" s="85"/>
      <c r="F301" s="85">
        <f t="shared" si="6"/>
        <v>0</v>
      </c>
      <c r="G301" s="2"/>
      <c r="H301" s="2"/>
      <c r="I301" s="2"/>
      <c r="J301" s="2"/>
      <c r="K301" s="2"/>
    </row>
    <row r="302" spans="1:11" ht="15.75" customHeight="1" x14ac:dyDescent="0.25">
      <c r="A302" s="10">
        <v>44</v>
      </c>
      <c r="B302" s="11" t="s">
        <v>324</v>
      </c>
      <c r="C302" s="12">
        <v>40</v>
      </c>
      <c r="D302" s="10" t="s">
        <v>73</v>
      </c>
      <c r="E302" s="85"/>
      <c r="F302" s="85">
        <f t="shared" si="6"/>
        <v>0</v>
      </c>
      <c r="G302" s="2"/>
      <c r="H302" s="2"/>
      <c r="I302" s="2"/>
      <c r="J302" s="2"/>
      <c r="K302" s="2"/>
    </row>
    <row r="303" spans="1:11" ht="15.75" customHeight="1" x14ac:dyDescent="0.25">
      <c r="A303" s="10">
        <v>45</v>
      </c>
      <c r="B303" s="11" t="s">
        <v>260</v>
      </c>
      <c r="C303" s="12">
        <v>50</v>
      </c>
      <c r="D303" s="10" t="s">
        <v>93</v>
      </c>
      <c r="E303" s="85"/>
      <c r="F303" s="85">
        <f t="shared" si="6"/>
        <v>0</v>
      </c>
      <c r="G303" s="2"/>
      <c r="H303" s="2"/>
      <c r="I303" s="2"/>
      <c r="J303" s="2"/>
      <c r="K303" s="2"/>
    </row>
    <row r="304" spans="1:11" ht="15.75" customHeight="1" x14ac:dyDescent="0.25">
      <c r="A304" s="10">
        <v>46</v>
      </c>
      <c r="B304" s="11" t="s">
        <v>270</v>
      </c>
      <c r="C304" s="12">
        <v>126</v>
      </c>
      <c r="D304" s="10" t="s">
        <v>93</v>
      </c>
      <c r="E304" s="85"/>
      <c r="F304" s="85">
        <f t="shared" si="6"/>
        <v>0</v>
      </c>
      <c r="G304" s="2"/>
      <c r="H304" s="2"/>
      <c r="I304" s="2"/>
      <c r="J304" s="2"/>
      <c r="K304" s="2"/>
    </row>
    <row r="305" spans="1:11" ht="15.75" customHeight="1" x14ac:dyDescent="0.25">
      <c r="A305" s="10">
        <v>47</v>
      </c>
      <c r="B305" s="11" t="s">
        <v>261</v>
      </c>
      <c r="C305" s="12">
        <v>252</v>
      </c>
      <c r="D305" s="10" t="s">
        <v>12</v>
      </c>
      <c r="E305" s="85"/>
      <c r="F305" s="85">
        <f t="shared" si="6"/>
        <v>0</v>
      </c>
      <c r="G305" s="2"/>
      <c r="H305" s="2"/>
      <c r="I305" s="2"/>
      <c r="J305" s="2"/>
      <c r="K305" s="2"/>
    </row>
    <row r="306" spans="1:11" ht="15.75" customHeight="1" x14ac:dyDescent="0.25">
      <c r="A306" s="10">
        <v>48</v>
      </c>
      <c r="B306" s="11" t="s">
        <v>325</v>
      </c>
      <c r="C306" s="12">
        <v>200</v>
      </c>
      <c r="D306" s="10" t="s">
        <v>93</v>
      </c>
      <c r="E306" s="85"/>
      <c r="F306" s="85">
        <f t="shared" si="6"/>
        <v>0</v>
      </c>
      <c r="G306" s="2"/>
      <c r="H306" s="2"/>
      <c r="I306" s="2"/>
      <c r="J306" s="2"/>
      <c r="K306" s="2"/>
    </row>
    <row r="307" spans="1:11" ht="15.75" customHeight="1" x14ac:dyDescent="0.25">
      <c r="A307" s="10">
        <v>49</v>
      </c>
      <c r="B307" s="11" t="s">
        <v>263</v>
      </c>
      <c r="C307" s="12">
        <v>50</v>
      </c>
      <c r="D307" s="10" t="s">
        <v>93</v>
      </c>
      <c r="E307" s="85"/>
      <c r="F307" s="85">
        <f t="shared" si="6"/>
        <v>0</v>
      </c>
      <c r="G307" s="2"/>
      <c r="H307" s="2"/>
      <c r="I307" s="2"/>
      <c r="J307" s="2"/>
      <c r="K307" s="2"/>
    </row>
    <row r="308" spans="1:11" ht="15.75" customHeight="1" x14ac:dyDescent="0.25">
      <c r="A308" s="10">
        <v>50</v>
      </c>
      <c r="B308" s="11" t="s">
        <v>257</v>
      </c>
      <c r="C308" s="12">
        <v>20</v>
      </c>
      <c r="D308" s="10" t="s">
        <v>93</v>
      </c>
      <c r="E308" s="85"/>
      <c r="F308" s="85">
        <f t="shared" si="6"/>
        <v>0</v>
      </c>
      <c r="G308" s="2"/>
      <c r="H308" s="2"/>
      <c r="I308" s="2"/>
      <c r="J308" s="2"/>
      <c r="K308" s="2"/>
    </row>
    <row r="309" spans="1:11" ht="15.75" customHeight="1" x14ac:dyDescent="0.25">
      <c r="A309" s="10">
        <v>51</v>
      </c>
      <c r="B309" s="11" t="s">
        <v>269</v>
      </c>
      <c r="C309" s="12">
        <v>20</v>
      </c>
      <c r="D309" s="10" t="s">
        <v>93</v>
      </c>
      <c r="E309" s="85"/>
      <c r="F309" s="85">
        <f t="shared" si="6"/>
        <v>0</v>
      </c>
      <c r="G309" s="2"/>
      <c r="H309" s="2"/>
      <c r="I309" s="2"/>
      <c r="J309" s="2"/>
      <c r="K309" s="2"/>
    </row>
    <row r="310" spans="1:11" ht="15.75" customHeight="1" x14ac:dyDescent="0.25">
      <c r="A310" s="10">
        <v>52</v>
      </c>
      <c r="B310" s="11" t="s">
        <v>288</v>
      </c>
      <c r="C310" s="12">
        <v>50</v>
      </c>
      <c r="D310" s="10" t="s">
        <v>73</v>
      </c>
      <c r="E310" s="85"/>
      <c r="F310" s="85">
        <f t="shared" si="6"/>
        <v>0</v>
      </c>
      <c r="G310" s="2"/>
      <c r="H310" s="2"/>
      <c r="I310" s="2"/>
      <c r="J310" s="2"/>
      <c r="K310" s="2"/>
    </row>
    <row r="311" spans="1:11" ht="15.75" customHeight="1" x14ac:dyDescent="0.25">
      <c r="A311" s="10">
        <v>53</v>
      </c>
      <c r="B311" s="11" t="s">
        <v>289</v>
      </c>
      <c r="C311" s="12">
        <v>50</v>
      </c>
      <c r="D311" s="10" t="s">
        <v>73</v>
      </c>
      <c r="E311" s="85"/>
      <c r="F311" s="85">
        <f t="shared" si="6"/>
        <v>0</v>
      </c>
      <c r="G311" s="2"/>
      <c r="H311" s="2"/>
      <c r="I311" s="2"/>
      <c r="J311" s="2"/>
      <c r="K311" s="2"/>
    </row>
    <row r="312" spans="1:11" ht="15.75" customHeight="1" x14ac:dyDescent="0.25">
      <c r="A312" s="10">
        <v>54</v>
      </c>
      <c r="B312" s="11" t="s">
        <v>346</v>
      </c>
      <c r="C312" s="12">
        <v>900</v>
      </c>
      <c r="D312" s="10" t="s">
        <v>73</v>
      </c>
      <c r="E312" s="85"/>
      <c r="F312" s="85">
        <f t="shared" si="6"/>
        <v>0</v>
      </c>
      <c r="G312" s="2"/>
      <c r="H312" s="2"/>
      <c r="I312" s="2"/>
      <c r="J312" s="2"/>
      <c r="K312" s="2"/>
    </row>
    <row r="313" spans="1:11" ht="15.75" customHeight="1" x14ac:dyDescent="0.25">
      <c r="A313" s="10">
        <v>55</v>
      </c>
      <c r="B313" s="11" t="s">
        <v>265</v>
      </c>
      <c r="C313" s="12">
        <v>50</v>
      </c>
      <c r="D313" s="10" t="s">
        <v>93</v>
      </c>
      <c r="E313" s="85"/>
      <c r="F313" s="85">
        <f t="shared" si="6"/>
        <v>0</v>
      </c>
      <c r="G313" s="2"/>
      <c r="H313" s="2"/>
      <c r="I313" s="2"/>
      <c r="J313" s="2"/>
      <c r="K313" s="2"/>
    </row>
    <row r="314" spans="1:11" ht="15.75" customHeight="1" x14ac:dyDescent="0.25">
      <c r="A314" s="10">
        <v>56</v>
      </c>
      <c r="B314" s="11" t="s">
        <v>266</v>
      </c>
      <c r="C314" s="12">
        <v>50</v>
      </c>
      <c r="D314" s="10" t="s">
        <v>93</v>
      </c>
      <c r="E314" s="85"/>
      <c r="F314" s="85">
        <f t="shared" si="6"/>
        <v>0</v>
      </c>
      <c r="G314" s="2"/>
      <c r="H314" s="2"/>
      <c r="I314" s="2"/>
      <c r="J314" s="2"/>
      <c r="K314" s="2"/>
    </row>
    <row r="315" spans="1:11" ht="15.75" customHeight="1" x14ac:dyDescent="0.25">
      <c r="A315" s="10">
        <v>57</v>
      </c>
      <c r="B315" s="11" t="s">
        <v>291</v>
      </c>
      <c r="C315" s="12">
        <v>2136</v>
      </c>
      <c r="D315" s="10" t="s">
        <v>93</v>
      </c>
      <c r="E315" s="85"/>
      <c r="F315" s="85">
        <f t="shared" si="6"/>
        <v>0</v>
      </c>
      <c r="G315" s="2"/>
      <c r="H315" s="2"/>
      <c r="I315" s="2"/>
      <c r="J315" s="2"/>
      <c r="K315" s="2"/>
    </row>
    <row r="316" spans="1:11" ht="32.25" customHeight="1" x14ac:dyDescent="0.25">
      <c r="A316" s="10">
        <v>58</v>
      </c>
      <c r="B316" s="11" t="s">
        <v>285</v>
      </c>
      <c r="C316" s="12">
        <v>40</v>
      </c>
      <c r="D316" s="10" t="s">
        <v>93</v>
      </c>
      <c r="E316" s="85"/>
      <c r="F316" s="85">
        <f t="shared" si="6"/>
        <v>0</v>
      </c>
      <c r="G316" s="2"/>
      <c r="H316" s="2"/>
      <c r="I316" s="2"/>
      <c r="J316" s="2"/>
      <c r="K316" s="2"/>
    </row>
    <row r="317" spans="1:11" ht="32.450000000000003" customHeight="1" x14ac:dyDescent="0.25">
      <c r="A317" s="10">
        <v>59</v>
      </c>
      <c r="B317" s="11" t="s">
        <v>347</v>
      </c>
      <c r="C317" s="12">
        <v>108</v>
      </c>
      <c r="D317" s="10" t="s">
        <v>93</v>
      </c>
      <c r="E317" s="85"/>
      <c r="F317" s="85">
        <f t="shared" si="6"/>
        <v>0</v>
      </c>
      <c r="G317" s="2"/>
      <c r="H317" s="2"/>
      <c r="I317" s="2"/>
      <c r="J317" s="2"/>
      <c r="K317" s="2"/>
    </row>
    <row r="318" spans="1:11" ht="15.75" customHeight="1" x14ac:dyDescent="0.25">
      <c r="A318" s="10">
        <v>60</v>
      </c>
      <c r="B318" s="11" t="s">
        <v>348</v>
      </c>
      <c r="C318" s="12">
        <v>150</v>
      </c>
      <c r="D318" s="10" t="s">
        <v>73</v>
      </c>
      <c r="E318" s="85"/>
      <c r="F318" s="85">
        <f t="shared" si="6"/>
        <v>0</v>
      </c>
      <c r="G318" s="2"/>
      <c r="H318" s="2"/>
      <c r="I318" s="2"/>
      <c r="J318" s="2"/>
      <c r="K318" s="2"/>
    </row>
    <row r="319" spans="1:11" ht="15.75" customHeight="1" x14ac:dyDescent="0.25">
      <c r="A319" s="10">
        <v>61</v>
      </c>
      <c r="B319" s="11" t="s">
        <v>349</v>
      </c>
      <c r="C319" s="12">
        <v>2100</v>
      </c>
      <c r="D319" s="10" t="s">
        <v>93</v>
      </c>
      <c r="E319" s="85"/>
      <c r="F319" s="85">
        <f t="shared" si="6"/>
        <v>0</v>
      </c>
      <c r="G319" s="2"/>
      <c r="H319" s="2"/>
      <c r="I319" s="2"/>
      <c r="J319" s="2"/>
      <c r="K319" s="2"/>
    </row>
    <row r="320" spans="1:11" ht="15.75" customHeight="1" x14ac:dyDescent="0.25">
      <c r="A320" s="10">
        <v>62</v>
      </c>
      <c r="B320" s="11" t="s">
        <v>301</v>
      </c>
      <c r="C320" s="12">
        <v>40</v>
      </c>
      <c r="D320" s="10" t="s">
        <v>93</v>
      </c>
      <c r="E320" s="85"/>
      <c r="F320" s="85">
        <f t="shared" si="6"/>
        <v>0</v>
      </c>
      <c r="G320" s="2"/>
      <c r="H320" s="2"/>
      <c r="I320" s="2"/>
      <c r="J320" s="2"/>
      <c r="K320" s="2"/>
    </row>
    <row r="321" spans="1:11" ht="15.75" customHeight="1" x14ac:dyDescent="0.25">
      <c r="A321" s="10">
        <v>63</v>
      </c>
      <c r="B321" s="11" t="s">
        <v>329</v>
      </c>
      <c r="C321" s="12">
        <v>3</v>
      </c>
      <c r="D321" s="10" t="s">
        <v>93</v>
      </c>
      <c r="E321" s="85"/>
      <c r="F321" s="85">
        <f t="shared" si="6"/>
        <v>0</v>
      </c>
      <c r="G321" s="2"/>
      <c r="H321" s="2"/>
      <c r="I321" s="2"/>
      <c r="J321" s="2"/>
      <c r="K321" s="2"/>
    </row>
    <row r="322" spans="1:11" ht="15.75" customHeight="1" x14ac:dyDescent="0.25">
      <c r="A322" s="10">
        <v>64</v>
      </c>
      <c r="B322" s="11" t="s">
        <v>350</v>
      </c>
      <c r="C322" s="12">
        <v>90</v>
      </c>
      <c r="D322" s="10" t="s">
        <v>93</v>
      </c>
      <c r="E322" s="85"/>
      <c r="F322" s="85">
        <f t="shared" si="6"/>
        <v>0</v>
      </c>
      <c r="G322" s="2"/>
      <c r="H322" s="2"/>
      <c r="I322" s="2"/>
      <c r="J322" s="2"/>
      <c r="K322" s="2"/>
    </row>
    <row r="323" spans="1:11" ht="15.75" customHeight="1" x14ac:dyDescent="0.25">
      <c r="A323" s="10">
        <v>65</v>
      </c>
      <c r="B323" s="11" t="s">
        <v>275</v>
      </c>
      <c r="C323" s="12">
        <v>40</v>
      </c>
      <c r="D323" s="10" t="s">
        <v>93</v>
      </c>
      <c r="E323" s="85"/>
      <c r="F323" s="85">
        <f t="shared" si="6"/>
        <v>0</v>
      </c>
      <c r="G323" s="2"/>
      <c r="H323" s="2"/>
      <c r="I323" s="2"/>
      <c r="J323" s="2"/>
      <c r="K323" s="2"/>
    </row>
    <row r="324" spans="1:11" ht="15.75" customHeight="1" x14ac:dyDescent="0.25">
      <c r="A324" s="10">
        <v>66</v>
      </c>
      <c r="B324" s="11" t="s">
        <v>351</v>
      </c>
      <c r="C324" s="12">
        <v>2406</v>
      </c>
      <c r="D324" s="10" t="s">
        <v>93</v>
      </c>
      <c r="E324" s="85"/>
      <c r="F324" s="85">
        <f t="shared" ref="F324:F329" si="7">E324*C324</f>
        <v>0</v>
      </c>
      <c r="G324" s="2"/>
      <c r="H324" s="2"/>
      <c r="I324" s="2"/>
      <c r="J324" s="2"/>
      <c r="K324" s="2"/>
    </row>
    <row r="325" spans="1:11" ht="30" customHeight="1" x14ac:dyDescent="0.25">
      <c r="A325" s="10">
        <v>67</v>
      </c>
      <c r="B325" s="11" t="s">
        <v>262</v>
      </c>
      <c r="C325" s="12">
        <v>30</v>
      </c>
      <c r="D325" s="10" t="s">
        <v>12</v>
      </c>
      <c r="E325" s="85"/>
      <c r="F325" s="85">
        <f t="shared" si="7"/>
        <v>0</v>
      </c>
      <c r="G325" s="2"/>
      <c r="H325" s="2"/>
      <c r="I325" s="2"/>
      <c r="J325" s="2"/>
      <c r="K325" s="2"/>
    </row>
    <row r="326" spans="1:11" ht="33" customHeight="1" x14ac:dyDescent="0.25">
      <c r="A326" s="10">
        <v>68</v>
      </c>
      <c r="B326" s="11" t="s">
        <v>352</v>
      </c>
      <c r="C326" s="12">
        <v>10</v>
      </c>
      <c r="D326" s="10"/>
      <c r="E326" s="85"/>
      <c r="F326" s="85">
        <f t="shared" si="7"/>
        <v>0</v>
      </c>
      <c r="G326" s="2"/>
      <c r="H326" s="2"/>
      <c r="I326" s="2"/>
      <c r="J326" s="2"/>
      <c r="K326" s="2"/>
    </row>
    <row r="327" spans="1:11" ht="15.75" customHeight="1" x14ac:dyDescent="0.25">
      <c r="A327" s="10">
        <v>69</v>
      </c>
      <c r="B327" s="11" t="s">
        <v>353</v>
      </c>
      <c r="C327" s="12">
        <v>40</v>
      </c>
      <c r="D327" s="10"/>
      <c r="E327" s="85"/>
      <c r="F327" s="85">
        <f t="shared" si="7"/>
        <v>0</v>
      </c>
      <c r="G327" s="2"/>
      <c r="H327" s="2"/>
      <c r="I327" s="2"/>
      <c r="J327" s="2"/>
      <c r="K327" s="2"/>
    </row>
    <row r="328" spans="1:11" ht="15.75" customHeight="1" x14ac:dyDescent="0.25">
      <c r="A328" s="10">
        <v>70</v>
      </c>
      <c r="B328" s="11" t="s">
        <v>354</v>
      </c>
      <c r="C328" s="12">
        <v>50</v>
      </c>
      <c r="D328" s="10"/>
      <c r="E328" s="85"/>
      <c r="F328" s="85">
        <f t="shared" si="7"/>
        <v>0</v>
      </c>
      <c r="G328" s="2"/>
      <c r="H328" s="2"/>
      <c r="I328" s="2"/>
      <c r="J328" s="2"/>
      <c r="K328" s="2"/>
    </row>
    <row r="329" spans="1:11" ht="15.75" customHeight="1" x14ac:dyDescent="0.25">
      <c r="A329" s="10">
        <v>71</v>
      </c>
      <c r="B329" s="11" t="s">
        <v>299</v>
      </c>
      <c r="C329" s="12">
        <v>30</v>
      </c>
      <c r="D329" s="10" t="s">
        <v>93</v>
      </c>
      <c r="E329" s="85"/>
      <c r="F329" s="85">
        <f t="shared" si="7"/>
        <v>0</v>
      </c>
      <c r="G329" s="2"/>
      <c r="H329" s="2"/>
      <c r="I329" s="2"/>
      <c r="J329" s="2"/>
      <c r="K329" s="2"/>
    </row>
    <row r="330" spans="1:11" ht="15.75" customHeight="1" x14ac:dyDescent="0.25">
      <c r="A330" s="164" t="s">
        <v>355</v>
      </c>
      <c r="B330" s="126"/>
      <c r="C330" s="126"/>
      <c r="D330" s="126"/>
      <c r="E330" s="127"/>
      <c r="F330" s="86">
        <f>SUM(F259:F329)</f>
        <v>0</v>
      </c>
      <c r="G330" s="2"/>
      <c r="H330" s="2"/>
      <c r="I330" s="2"/>
      <c r="J330" s="2"/>
      <c r="K330" s="2"/>
    </row>
    <row r="331" spans="1:11" ht="15.75" customHeight="1" x14ac:dyDescent="0.25">
      <c r="A331" s="2"/>
      <c r="B331" s="2"/>
      <c r="C331" s="2"/>
      <c r="D331" s="2"/>
      <c r="E331" s="2"/>
      <c r="F331" s="28"/>
      <c r="G331" s="2"/>
      <c r="H331" s="2"/>
      <c r="I331" s="2"/>
      <c r="J331" s="2"/>
      <c r="K331" s="2"/>
    </row>
    <row r="332" spans="1:11" ht="15.75" customHeight="1" x14ac:dyDescent="0.25">
      <c r="A332" s="172" t="s">
        <v>63</v>
      </c>
      <c r="B332" s="173"/>
      <c r="C332" s="173"/>
      <c r="D332" s="173"/>
      <c r="E332" s="174"/>
      <c r="F332" s="98">
        <f>F330+F255+F171+F99</f>
        <v>0</v>
      </c>
      <c r="G332" s="2"/>
      <c r="H332" s="2"/>
      <c r="I332" s="2"/>
      <c r="J332" s="2"/>
      <c r="K332" s="2"/>
    </row>
    <row r="333" spans="1:11" ht="15.75" customHeight="1" x14ac:dyDescent="0.25">
      <c r="A333" s="135" t="s">
        <v>356</v>
      </c>
      <c r="B333" s="136"/>
      <c r="C333" s="136"/>
      <c r="D333" s="136"/>
      <c r="E333" s="136"/>
      <c r="F333" s="28"/>
      <c r="G333" s="2"/>
      <c r="H333" s="2"/>
      <c r="I333" s="2"/>
      <c r="J333" s="2"/>
      <c r="K333" s="2"/>
    </row>
    <row r="334" spans="1:11" ht="15.75" customHeight="1" x14ac:dyDescent="0.25">
      <c r="A334" s="1"/>
      <c r="B334" s="2"/>
      <c r="C334" s="2"/>
      <c r="D334" s="2"/>
      <c r="E334" s="2"/>
      <c r="F334" s="28"/>
      <c r="G334" s="2"/>
      <c r="H334" s="2"/>
      <c r="I334" s="2"/>
      <c r="J334" s="2"/>
      <c r="K334" s="2"/>
    </row>
    <row r="335" spans="1:11" ht="15.75" customHeight="1" x14ac:dyDescent="0.25">
      <c r="A335" s="2"/>
      <c r="B335" s="2" t="s">
        <v>65</v>
      </c>
      <c r="C335" s="13" t="s">
        <v>66</v>
      </c>
      <c r="D335" s="13"/>
      <c r="E335" s="13"/>
      <c r="F335" s="13"/>
      <c r="G335" s="2"/>
      <c r="H335" s="2"/>
      <c r="I335" s="2"/>
      <c r="J335" s="2"/>
      <c r="K335" s="2"/>
    </row>
    <row r="336" spans="1:11" ht="15.75" customHeight="1" x14ac:dyDescent="0.25">
      <c r="A336" s="14" t="s">
        <v>67</v>
      </c>
      <c r="B336" s="15" t="s">
        <v>68</v>
      </c>
      <c r="C336" s="16" t="s">
        <v>69</v>
      </c>
      <c r="D336" s="16"/>
      <c r="E336" s="16"/>
      <c r="G336" s="2"/>
      <c r="H336" s="2"/>
      <c r="I336" s="2"/>
      <c r="J336" s="2"/>
      <c r="K336" s="2"/>
    </row>
    <row r="337" spans="7:11" ht="15.75" customHeight="1" x14ac:dyDescent="0.25">
      <c r="G337" s="2"/>
      <c r="H337" s="2"/>
      <c r="I337" s="2"/>
      <c r="J337" s="2"/>
      <c r="K337" s="2"/>
    </row>
  </sheetData>
  <mergeCells count="14">
    <mergeCell ref="A332:E332"/>
    <mergeCell ref="A333:E333"/>
    <mergeCell ref="A101:F101"/>
    <mergeCell ref="A1:D1"/>
    <mergeCell ref="A2:D2"/>
    <mergeCell ref="B6:F6"/>
    <mergeCell ref="B7:E7"/>
    <mergeCell ref="A11:F11"/>
    <mergeCell ref="A171:E171"/>
    <mergeCell ref="A257:F257"/>
    <mergeCell ref="A330:E330"/>
    <mergeCell ref="D255:E255"/>
    <mergeCell ref="A99:E99"/>
    <mergeCell ref="A173:F173"/>
  </mergeCells>
  <pageMargins left="0.35433070866141736" right="0.47244094488188981" top="0.74803149606299213" bottom="0.55118110236220474" header="0" footer="0"/>
  <pageSetup paperSize="9" orientation="portrait"/>
  <headerFooter>
    <oddHeader>&amp;CFORMULARZ CENOWY&amp;RZałącznik Nr 6.6</oddHead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6.1</vt:lpstr>
      <vt:lpstr>6.2</vt:lpstr>
      <vt:lpstr>6.3</vt:lpstr>
      <vt:lpstr>6.4</vt:lpstr>
      <vt:lpstr>6.5</vt:lpstr>
      <vt:lpstr>6.6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czyrn</dc:creator>
  <cp:lastModifiedBy>czyrn</cp:lastModifiedBy>
  <cp:lastPrinted>2019-12-04T06:26:53Z</cp:lastPrinted>
  <dcterms:created xsi:type="dcterms:W3CDTF">2015-06-25T10:04:37Z</dcterms:created>
  <dcterms:modified xsi:type="dcterms:W3CDTF">2022-08-11T04:12:40Z</dcterms:modified>
</cp:coreProperties>
</file>