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esktop\"/>
    </mc:Choice>
  </mc:AlternateContent>
  <bookViews>
    <workbookView xWindow="-15" yWindow="3825" windowWidth="17325" windowHeight="385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G21" i="1" l="1"/>
  <c r="G22" i="1"/>
  <c r="G23" i="1" s="1"/>
</calcChain>
</file>

<file path=xl/sharedStrings.xml><?xml version="1.0" encoding="utf-8"?>
<sst xmlns="http://schemas.openxmlformats.org/spreadsheetml/2006/main" count="79" uniqueCount="67">
  <si>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</si>
  <si>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</si>
  <si>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</si>
  <si>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</si>
  <si>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</si>
  <si>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</si>
  <si>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</si>
  <si>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</si>
  <si>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</si>
  <si>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</si>
  <si>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</si>
  <si>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</si>
  <si>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</si>
  <si>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</si>
  <si>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</si>
  <si>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</si>
  <si>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</si>
  <si>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</si>
  <si>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</si>
  <si>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</si>
  <si>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</si>
  <si>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</si>
  <si>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</si>
  <si>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</si>
  <si>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</si>
  <si>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</si>
  <si>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</si>
  <si>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</si>
  <si>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</si>
  <si>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</si>
  <si>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</si>
  <si>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</si>
  <si>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</si>
  <si>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</si>
  <si>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</si>
  <si>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</si>
  <si>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KNNR 6 0103-03</t>
  </si>
  <si>
    <t>KNR 2-25 0408-03</t>
  </si>
  <si>
    <t>KSNR 6 0106-05</t>
  </si>
  <si>
    <t>Profilowanie i zagęszczanie podłoża wykonywane mechanicznie w gruncie kat. II-IV pod warstwy konstrukcyjne nawierzchni pod nawierzchnię z płyt drogowych.</t>
  </si>
  <si>
    <t>Warstwy odcinające zagęszczane mechanicznie o grubości 10 cm - podbudowa pod nawierzchnię z płyt z pospółki 0-63mm gr. 10cm.</t>
  </si>
  <si>
    <t>m</t>
  </si>
  <si>
    <t>KNR 2-31 0101-01 0101-02</t>
  </si>
  <si>
    <t>Nawierzchnie z płyt żelbetowych pełnych (płyty o powierzchni do 3 m2) - budowa - nowe płyty drogowe żelbetowe podwójnie zbrojone na podsypce piaskowej.</t>
  </si>
  <si>
    <t>KNR 2-31 0202-09 0202-10</t>
  </si>
  <si>
    <t>Nawierzchnia żwirowa - górna warstwa jezdni rozścielana mechanicznie - grubość po zagęszczeniu 15 cm - uzupełnienie nawierzchni przy płytach.</t>
  </si>
  <si>
    <t>m3</t>
  </si>
  <si>
    <t xml:space="preserve">KNR 2-01 0310-02 z.sz. 2.3 9907 </t>
  </si>
  <si>
    <t>Ręczne wykopy ciągłe lub jamiste ze skarpami o szer.dna do 1.5 m i głębok.do 1.5m ze złożeniem urobku na odkład z rozplantowaniem (kat.gr.III) Grunt mokry-wykop pod ławę.</t>
  </si>
  <si>
    <t>KSNR 11 0501-05</t>
  </si>
  <si>
    <t>Podłoża i obsypki z kruszyw naturalnych dowiezionych-ława pod przepust i ścianki czołowe pospółka 0-31,5mm.</t>
  </si>
  <si>
    <t>KNR 2-28 0501-09</t>
  </si>
  <si>
    <t>Obsypka rurociągu kruszywem dowiezionym pospółka 0-31,5mm</t>
  </si>
  <si>
    <t>szt</t>
  </si>
  <si>
    <t>Mechaniczne wykonanie koryta na całej szerokości jezdni i chodników w gruncie kat. I-IV głębokości 25 cm pod nawierzchnię z płyt drogowych z rozplantowaniem urobku - koryto w poboczu i poza rowem.</t>
  </si>
  <si>
    <t>KNR 2-01 0223-03</t>
  </si>
  <si>
    <t>Wykopy rowów i kanałów melioracyjnych oraz wykopy przy regulacji rzek wykonywane koparkami podsiębiernymi 0.25 m3 na odkład w gruncie kat. IV o objętości do 1.50 m3/m - odtworzenie rowu przy składzie ze złożeniem urobku na odkład.</t>
  </si>
  <si>
    <t>KNR 2-01 0215-07</t>
  </si>
  <si>
    <t>Wykopy oraz przekopy wykonywane koparkami przedsiębiernymi 0.40 m3 na odkład w gruncie kat. IV z rozpantowaniem urobku.</t>
  </si>
  <si>
    <t>KNR 2-31 0816-02</t>
  </si>
  <si>
    <t>Rozebranie przepustów rurowych - rury betonowe o śr. 50 cm</t>
  </si>
  <si>
    <t>KNR-W 2-18 0408-07/08</t>
  </si>
  <si>
    <t>Kanały z rur PVC łączonych na wcisk o śr. zewn. 600 mm - rura HDPE SN 8.</t>
  </si>
  <si>
    <t>KSNR 6 0605-05 wycena indywidualna</t>
  </si>
  <si>
    <t>Przepusty rurowe pod zjazdami - ścianki czołowe prefabrykowane dla rur o średnicy 60 cm</t>
  </si>
  <si>
    <t>Wykopy rowów i kanałów melioracyjnych oraz wykopy przy regulacji rzek wykonywane koparkami podsiębiernymi 0.25 m3 na odkład w gruncie kat. IV o objętości do 1.50 m3/m - oczyszczenie rowu przy drodze powiatowej przy wlocie i wylocie z przepustu z rozplantowaniem urobku.</t>
  </si>
  <si>
    <t>Naprawa dojazdu na szlaki zrywkowe i skład L. Borysławka oddz. 117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</si>
</sst>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4" fontId="2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tabSelected="1" view="pageBreakPreview" topLeftCell="A19" zoomScale="120" zoomScaleNormal="100" zoomScaleSheetLayoutView="120" workbookViewId="0">
      <selection activeCell="O27" sqref="O27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31" t="s">
        <v>4</v>
      </c>
      <c r="B1" s="31"/>
      <c r="C1" s="31"/>
      <c r="D1" s="31"/>
      <c r="E1" s="31"/>
      <c r="F1" s="31"/>
      <c r="G1" s="31"/>
    </row>
    <row r="3" spans="1:7" ht="13.5" x14ac:dyDescent="0.25">
      <c r="A3" s="32" t="s">
        <v>66</v>
      </c>
      <c r="B3" s="32"/>
      <c r="C3" s="32"/>
      <c r="D3" s="32"/>
      <c r="E3" s="32"/>
      <c r="F3" s="32"/>
      <c r="G3" s="32"/>
    </row>
    <row r="5" spans="1:7" ht="30" customHeight="1" thickBot="1" x14ac:dyDescent="0.3">
      <c r="A5" s="2" t="s">
        <v>5</v>
      </c>
      <c r="B5" s="2" t="s">
        <v>1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0</v>
      </c>
    </row>
    <row r="6" spans="1:7" ht="13.5" thickTop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ht="63.75" x14ac:dyDescent="0.25">
      <c r="A7" s="19">
        <v>1</v>
      </c>
      <c r="B7" s="6" t="s">
        <v>55</v>
      </c>
      <c r="C7" s="4" t="s">
        <v>56</v>
      </c>
      <c r="D7" s="5" t="s">
        <v>46</v>
      </c>
      <c r="E7" s="27">
        <v>36</v>
      </c>
      <c r="F7" s="7">
        <v>0</v>
      </c>
      <c r="G7" s="7">
        <f>E7*F7</f>
        <v>0</v>
      </c>
    </row>
    <row r="8" spans="1:7" ht="38.25" x14ac:dyDescent="0.25">
      <c r="A8" s="19">
        <v>2</v>
      </c>
      <c r="B8" s="6" t="s">
        <v>57</v>
      </c>
      <c r="C8" s="4" t="s">
        <v>58</v>
      </c>
      <c r="D8" s="5" t="s">
        <v>46</v>
      </c>
      <c r="E8" s="27">
        <v>11.2</v>
      </c>
      <c r="F8" s="7">
        <v>0</v>
      </c>
      <c r="G8" s="7">
        <f t="shared" ref="G8:G20" si="0">E8*F8</f>
        <v>0</v>
      </c>
    </row>
    <row r="9" spans="1:7" ht="25.5" x14ac:dyDescent="0.25">
      <c r="A9" s="19">
        <v>3</v>
      </c>
      <c r="B9" s="6" t="s">
        <v>59</v>
      </c>
      <c r="C9" s="4" t="s">
        <v>60</v>
      </c>
      <c r="D9" s="5" t="s">
        <v>41</v>
      </c>
      <c r="E9" s="27">
        <v>3</v>
      </c>
      <c r="F9" s="7">
        <v>0</v>
      </c>
      <c r="G9" s="7">
        <f t="shared" si="0"/>
        <v>0</v>
      </c>
    </row>
    <row r="10" spans="1:7" ht="51" x14ac:dyDescent="0.25">
      <c r="A10" s="19">
        <v>4</v>
      </c>
      <c r="B10" s="6" t="s">
        <v>47</v>
      </c>
      <c r="C10" s="4" t="s">
        <v>48</v>
      </c>
      <c r="D10" s="5" t="s">
        <v>46</v>
      </c>
      <c r="E10" s="27">
        <v>1.6</v>
      </c>
      <c r="F10" s="7">
        <v>0</v>
      </c>
      <c r="G10" s="7">
        <f t="shared" si="0"/>
        <v>0</v>
      </c>
    </row>
    <row r="11" spans="1:7" ht="25.5" x14ac:dyDescent="0.25">
      <c r="A11" s="19">
        <v>5</v>
      </c>
      <c r="B11" s="6" t="s">
        <v>49</v>
      </c>
      <c r="C11" s="4" t="s">
        <v>50</v>
      </c>
      <c r="D11" s="5" t="s">
        <v>46</v>
      </c>
      <c r="E11" s="27">
        <v>1.6</v>
      </c>
      <c r="F11" s="7">
        <v>0</v>
      </c>
      <c r="G11" s="7">
        <f t="shared" si="0"/>
        <v>0</v>
      </c>
    </row>
    <row r="12" spans="1:7" ht="25.5" x14ac:dyDescent="0.25">
      <c r="A12" s="19">
        <v>6</v>
      </c>
      <c r="B12" s="6" t="s">
        <v>61</v>
      </c>
      <c r="C12" s="4" t="s">
        <v>62</v>
      </c>
      <c r="D12" s="5" t="s">
        <v>41</v>
      </c>
      <c r="E12" s="27">
        <v>7</v>
      </c>
      <c r="F12" s="7">
        <v>0</v>
      </c>
      <c r="G12" s="7">
        <f t="shared" si="0"/>
        <v>0</v>
      </c>
    </row>
    <row r="13" spans="1:7" ht="25.5" x14ac:dyDescent="0.25">
      <c r="A13" s="19">
        <v>7</v>
      </c>
      <c r="B13" s="6" t="s">
        <v>51</v>
      </c>
      <c r="C13" s="4" t="s">
        <v>52</v>
      </c>
      <c r="D13" s="5" t="s">
        <v>46</v>
      </c>
      <c r="E13" s="27">
        <v>7.79</v>
      </c>
      <c r="F13" s="7">
        <v>0</v>
      </c>
      <c r="G13" s="7">
        <f t="shared" si="0"/>
        <v>0</v>
      </c>
    </row>
    <row r="14" spans="1:7" ht="63.75" x14ac:dyDescent="0.25">
      <c r="A14" s="19">
        <v>8</v>
      </c>
      <c r="B14" s="6" t="s">
        <v>63</v>
      </c>
      <c r="C14" s="4" t="s">
        <v>64</v>
      </c>
      <c r="D14" s="5" t="s">
        <v>53</v>
      </c>
      <c r="E14" s="27">
        <v>2</v>
      </c>
      <c r="F14" s="7">
        <v>0</v>
      </c>
      <c r="G14" s="7">
        <f t="shared" si="0"/>
        <v>0</v>
      </c>
    </row>
    <row r="15" spans="1:7" ht="51" x14ac:dyDescent="0.25">
      <c r="A15" s="19">
        <v>9</v>
      </c>
      <c r="B15" s="6" t="s">
        <v>42</v>
      </c>
      <c r="C15" s="4" t="s">
        <v>54</v>
      </c>
      <c r="D15" s="5" t="s">
        <v>35</v>
      </c>
      <c r="E15" s="27">
        <v>69.540000000000006</v>
      </c>
      <c r="F15" s="7">
        <v>0</v>
      </c>
      <c r="G15" s="7">
        <f t="shared" si="0"/>
        <v>0</v>
      </c>
    </row>
    <row r="16" spans="1:7" ht="51" x14ac:dyDescent="0.25">
      <c r="A16" s="19">
        <v>10</v>
      </c>
      <c r="B16" s="6" t="s">
        <v>36</v>
      </c>
      <c r="C16" s="4" t="s">
        <v>39</v>
      </c>
      <c r="D16" s="5" t="s">
        <v>35</v>
      </c>
      <c r="E16" s="27">
        <v>85.04</v>
      </c>
      <c r="F16" s="7">
        <v>0</v>
      </c>
      <c r="G16" s="7">
        <f t="shared" si="0"/>
        <v>0</v>
      </c>
    </row>
    <row r="17" spans="1:8" ht="38.25" x14ac:dyDescent="0.25">
      <c r="A17" s="19">
        <v>11</v>
      </c>
      <c r="B17" s="6" t="s">
        <v>38</v>
      </c>
      <c r="C17" s="4" t="s">
        <v>40</v>
      </c>
      <c r="D17" s="5" t="s">
        <v>35</v>
      </c>
      <c r="E17" s="27">
        <v>85.04</v>
      </c>
      <c r="F17" s="7">
        <v>0</v>
      </c>
      <c r="G17" s="7">
        <f t="shared" si="0"/>
        <v>0</v>
      </c>
    </row>
    <row r="18" spans="1:8" ht="38.25" x14ac:dyDescent="0.25">
      <c r="A18" s="19">
        <v>12</v>
      </c>
      <c r="B18" s="6" t="s">
        <v>37</v>
      </c>
      <c r="C18" s="4" t="s">
        <v>43</v>
      </c>
      <c r="D18" s="5" t="s">
        <v>35</v>
      </c>
      <c r="E18" s="27">
        <v>75</v>
      </c>
      <c r="F18" s="7">
        <v>0</v>
      </c>
      <c r="G18" s="7">
        <f t="shared" si="0"/>
        <v>0</v>
      </c>
    </row>
    <row r="19" spans="1:8" ht="38.25" x14ac:dyDescent="0.25">
      <c r="A19" s="19">
        <v>13</v>
      </c>
      <c r="B19" s="6" t="s">
        <v>44</v>
      </c>
      <c r="C19" s="4" t="s">
        <v>45</v>
      </c>
      <c r="D19" s="5" t="s">
        <v>35</v>
      </c>
      <c r="E19" s="27">
        <v>10.039999999999999</v>
      </c>
      <c r="F19" s="7">
        <v>0</v>
      </c>
      <c r="G19" s="7">
        <f t="shared" si="0"/>
        <v>0</v>
      </c>
    </row>
    <row r="20" spans="1:8" ht="64.5" thickBot="1" x14ac:dyDescent="0.3">
      <c r="A20" s="19">
        <v>14</v>
      </c>
      <c r="B20" s="6" t="s">
        <v>55</v>
      </c>
      <c r="C20" s="4" t="s">
        <v>65</v>
      </c>
      <c r="D20" s="5" t="s">
        <v>46</v>
      </c>
      <c r="E20" s="27">
        <v>7.5</v>
      </c>
      <c r="F20" s="7">
        <v>0</v>
      </c>
      <c r="G20" s="7">
        <f t="shared" si="0"/>
        <v>0</v>
      </c>
    </row>
    <row r="21" spans="1:8" ht="15" customHeight="1" thickTop="1" thickBot="1" x14ac:dyDescent="0.3">
      <c r="A21" s="8" t="s">
        <v>3</v>
      </c>
      <c r="B21" s="9" t="s">
        <v>3</v>
      </c>
      <c r="C21" s="10" t="s">
        <v>17</v>
      </c>
      <c r="D21" s="11"/>
      <c r="E21" s="11"/>
      <c r="F21" s="12"/>
      <c r="G21" s="13">
        <f>SUM(G7:G20)</f>
        <v>0</v>
      </c>
    </row>
    <row r="22" spans="1:8" ht="15" customHeight="1" thickTop="1" thickBot="1" x14ac:dyDescent="0.3">
      <c r="A22"/>
      <c r="B22"/>
      <c r="C22" s="10" t="s">
        <v>18</v>
      </c>
      <c r="D22" s="14" t="s">
        <v>2</v>
      </c>
      <c r="E22" s="14" t="s">
        <v>19</v>
      </c>
      <c r="F22" s="15">
        <v>23</v>
      </c>
      <c r="G22" s="13">
        <f>G21*23%</f>
        <v>0</v>
      </c>
    </row>
    <row r="23" spans="1:8" ht="15" customHeight="1" thickTop="1" thickBot="1" x14ac:dyDescent="0.3">
      <c r="A23"/>
      <c r="B23"/>
      <c r="C23" s="10" t="s">
        <v>20</v>
      </c>
      <c r="D23" s="16"/>
      <c r="E23" s="16"/>
      <c r="F23" s="17"/>
      <c r="G23" s="13">
        <f>G22+G21</f>
        <v>0</v>
      </c>
    </row>
    <row r="24" spans="1:8" ht="13.5" thickTop="1" x14ac:dyDescent="0.25"/>
    <row r="27" spans="1:8" s="20" customFormat="1" ht="17.25" customHeight="1" x14ac:dyDescent="0.2">
      <c r="A27" s="24"/>
      <c r="B27" s="24"/>
      <c r="C27" s="25" t="s">
        <v>21</v>
      </c>
      <c r="D27" s="24"/>
      <c r="E27" s="24"/>
      <c r="F27" s="37" t="s">
        <v>22</v>
      </c>
      <c r="G27" s="37"/>
      <c r="H27" s="26"/>
    </row>
    <row r="30" spans="1:8" x14ac:dyDescent="0.25">
      <c r="G30" s="18"/>
    </row>
    <row r="31" spans="1:8" s="20" customFormat="1" ht="17.25" customHeight="1" x14ac:dyDescent="0.2">
      <c r="A31" s="34" t="s">
        <v>23</v>
      </c>
      <c r="B31" s="34"/>
      <c r="C31" s="34"/>
      <c r="D31" s="34"/>
      <c r="E31" s="34"/>
      <c r="F31" s="34"/>
      <c r="G31" s="34"/>
      <c r="H31" s="34"/>
    </row>
    <row r="32" spans="1:8" s="20" customFormat="1" ht="17.25" customHeight="1" x14ac:dyDescent="0.2">
      <c r="A32" s="33" t="s">
        <v>24</v>
      </c>
      <c r="B32" s="33"/>
      <c r="C32" s="33"/>
      <c r="D32" s="33"/>
      <c r="E32" s="33" t="s">
        <v>25</v>
      </c>
      <c r="F32" s="33"/>
      <c r="G32" s="35" t="s">
        <v>26</v>
      </c>
      <c r="H32" s="36"/>
    </row>
    <row r="33" spans="1:8" s="20" customFormat="1" ht="21" customHeight="1" x14ac:dyDescent="0.2">
      <c r="A33" s="28" t="s">
        <v>27</v>
      </c>
      <c r="B33" s="28"/>
      <c r="C33" s="28"/>
      <c r="D33" s="28"/>
      <c r="E33" s="29" t="s">
        <v>28</v>
      </c>
      <c r="F33" s="29"/>
      <c r="G33" s="30">
        <v>0</v>
      </c>
      <c r="H33" s="30"/>
    </row>
    <row r="34" spans="1:8" s="20" customFormat="1" ht="19.5" customHeight="1" x14ac:dyDescent="0.2">
      <c r="A34" s="28" t="s">
        <v>29</v>
      </c>
      <c r="B34" s="28"/>
      <c r="C34" s="28"/>
      <c r="D34" s="28"/>
      <c r="E34" s="29" t="s">
        <v>30</v>
      </c>
      <c r="F34" s="29"/>
      <c r="G34" s="30">
        <v>0</v>
      </c>
      <c r="H34" s="30"/>
    </row>
    <row r="35" spans="1:8" s="20" customFormat="1" ht="19.5" customHeight="1" x14ac:dyDescent="0.2">
      <c r="A35" s="28" t="s">
        <v>31</v>
      </c>
      <c r="B35" s="28"/>
      <c r="C35" s="28"/>
      <c r="D35" s="28"/>
      <c r="E35" s="29" t="s">
        <v>32</v>
      </c>
      <c r="F35" s="29"/>
      <c r="G35" s="30">
        <v>0</v>
      </c>
      <c r="H35" s="30"/>
    </row>
    <row r="36" spans="1:8" s="20" customFormat="1" ht="17.25" customHeight="1" x14ac:dyDescent="0.2">
      <c r="A36" s="28" t="s">
        <v>33</v>
      </c>
      <c r="B36" s="28"/>
      <c r="C36" s="28"/>
      <c r="D36" s="28"/>
      <c r="E36" s="29" t="s">
        <v>34</v>
      </c>
      <c r="F36" s="29"/>
      <c r="G36" s="30">
        <v>0</v>
      </c>
      <c r="H36" s="30"/>
    </row>
    <row r="39" spans="1:8" s="20" customFormat="1" ht="17.25" customHeight="1" x14ac:dyDescent="0.2">
      <c r="A39" s="21"/>
      <c r="B39" s="21"/>
      <c r="C39" s="21"/>
      <c r="D39" s="21"/>
      <c r="E39" s="22"/>
      <c r="F39" s="22"/>
      <c r="G39" s="23"/>
      <c r="H39" s="23"/>
    </row>
    <row r="40" spans="1:8" s="20" customFormat="1" ht="17.25" customHeight="1" x14ac:dyDescent="0.2">
      <c r="A40" s="21"/>
      <c r="B40" s="21"/>
      <c r="C40" s="21"/>
      <c r="D40" s="21"/>
      <c r="E40" s="22"/>
      <c r="F40" s="22"/>
      <c r="G40" s="23"/>
      <c r="H40" s="23"/>
    </row>
  </sheetData>
  <mergeCells count="19">
    <mergeCell ref="A1:G1"/>
    <mergeCell ref="A3:G3"/>
    <mergeCell ref="E32:F32"/>
    <mergeCell ref="A31:H31"/>
    <mergeCell ref="A32:D32"/>
    <mergeCell ref="G32:H32"/>
    <mergeCell ref="F27:G27"/>
    <mergeCell ref="A33:D33"/>
    <mergeCell ref="E33:F33"/>
    <mergeCell ref="G33:H33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Kocur - Nadleśnictwo Bircza</dc:creator>
  <cp:lastModifiedBy>Jan Kocur</cp:lastModifiedBy>
  <cp:lastPrinted>2022-01-19T08:47:35Z</cp:lastPrinted>
  <dcterms:created xsi:type="dcterms:W3CDTF">2013-05-31T10:52:38Z</dcterms:created>
  <dcterms:modified xsi:type="dcterms:W3CDTF">2022-01-19T08:48:25Z</dcterms:modified>
</cp:coreProperties>
</file>