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36" sheetId="1" r:id="rId1"/>
  </sheets>
  <definedNames>
    <definedName name="_xlnm.Print_Area" localSheetId="0">'36'!$A$1:$G$30</definedName>
  </definedNames>
  <calcPr fullCalcOnLoad="1"/>
</workbook>
</file>

<file path=xl/sharedStrings.xml><?xml version="1.0" encoding="utf-8"?>
<sst xmlns="http://schemas.openxmlformats.org/spreadsheetml/2006/main" count="42" uniqueCount="34">
  <si>
    <t>Lp</t>
  </si>
  <si>
    <t>Przedmiot zamówienia</t>
  </si>
  <si>
    <t xml:space="preserve">lp. </t>
  </si>
  <si>
    <t>Wyszczególnienie</t>
  </si>
  <si>
    <t>Wartość w zł brutto</t>
  </si>
  <si>
    <t>Tabela nr 1</t>
  </si>
  <si>
    <t>Tabela nr 2</t>
  </si>
  <si>
    <t>Razem cena oferty:</t>
  </si>
  <si>
    <t>Format druku/kopii</t>
  </si>
  <si>
    <t>A4</t>
  </si>
  <si>
    <t xml:space="preserve">A4 </t>
  </si>
  <si>
    <t>Wydruk kolorowy</t>
  </si>
  <si>
    <t>Rodzaj wydruku</t>
  </si>
  <si>
    <t>wydruk monochromatyczny</t>
  </si>
  <si>
    <t>Razem wydruki/kopie</t>
  </si>
  <si>
    <t>Kalkulacja ceny: zadanie podstawowe</t>
  </si>
  <si>
    <t>Kalkulacja ceny: prawo opcji</t>
  </si>
  <si>
    <t>x</t>
  </si>
  <si>
    <r>
      <t xml:space="preserve">Ogółem cena: prawo opcji </t>
    </r>
    <r>
      <rPr>
        <b/>
        <sz val="12"/>
        <color indexed="10"/>
        <rFont val="Times New Roman"/>
        <family val="1"/>
      </rPr>
      <t>(wartość z tabeli nr 2:  wiersz 2, kol. 7)</t>
    </r>
  </si>
  <si>
    <t>FORMULARZ CENOWY</t>
  </si>
  <si>
    <t>Tabela nr 3</t>
  </si>
  <si>
    <r>
      <rPr>
        <b/>
        <sz val="10"/>
        <color indexed="8"/>
        <rFont val="Times New Roman"/>
        <family val="1"/>
      </rPr>
      <t xml:space="preserve">Przewidywana ilość pakietów  do wykonania </t>
    </r>
    <r>
      <rPr>
        <i/>
        <sz val="10"/>
        <color indexed="8"/>
        <rFont val="Times New Roman"/>
        <family val="1"/>
      </rPr>
      <t>(jeden pakiet = 100 stron druku/kopii)</t>
    </r>
  </si>
  <si>
    <r>
      <t xml:space="preserve">Przewidywana ilość pakietów  do wykonania </t>
    </r>
    <r>
      <rPr>
        <sz val="10"/>
        <color indexed="8"/>
        <rFont val="Times New Roman"/>
        <family val="1"/>
      </rPr>
      <t>(jeden pakiet = 100 stron druku/kopii)</t>
    </r>
  </si>
  <si>
    <r>
      <t xml:space="preserve">Ogółem wartość brutto </t>
    </r>
    <r>
      <rPr>
        <i/>
        <sz val="10"/>
        <color indexed="8"/>
        <rFont val="Times New Roman"/>
        <family val="1"/>
      </rPr>
      <t>(kol. 5 x kol. 6)</t>
    </r>
  </si>
  <si>
    <t xml:space="preserve">Wydruki/kopie ze wszystkich urządzeń typu 1, 2 i 3 wymienionych w załaczniku nr 1 do SIWZ : 159 urządzeń </t>
  </si>
  <si>
    <t>Wydruki/kopie ze wszystkich urządzeń typu 1 wymienionych w załaczniku nr 1 do SIWZ: 
20 urządzeń</t>
  </si>
  <si>
    <r>
      <t xml:space="preserve">Ryczałtowa cena brutto za jeden pakiet  </t>
    </r>
    <r>
      <rPr>
        <sz val="10"/>
        <color indexed="10"/>
        <rFont val="Cambria"/>
        <family val="1"/>
      </rPr>
      <t>(podać wartość w złotych z dokładnością do dwóch miejsc po przecinku)*</t>
    </r>
  </si>
  <si>
    <r>
      <t xml:space="preserve">Ryczałtowa cena brutto za jeden pakiet  </t>
    </r>
    <r>
      <rPr>
        <i/>
        <sz val="10"/>
        <color indexed="10"/>
        <rFont val="Cambria"/>
        <family val="1"/>
      </rPr>
      <t>(podać wartość w złotych z dokładnością do dwóch miejsc po przecinku)*</t>
    </r>
  </si>
  <si>
    <t xml:space="preserve">Ogółem cena (zamówienie podstawowe + prawo opcji) </t>
  </si>
  <si>
    <r>
      <t xml:space="preserve">Ogółem cena: zamówienie podstawowe </t>
    </r>
    <r>
      <rPr>
        <b/>
        <sz val="12"/>
        <color indexed="10"/>
        <rFont val="Times New Roman"/>
        <family val="1"/>
      </rPr>
      <t>(wartość z tabeli nr 1: wiersz 3, kol. 7)</t>
    </r>
  </si>
  <si>
    <r>
      <t>(</t>
    </r>
    <r>
      <rPr>
        <b/>
        <sz val="12"/>
        <color indexed="8"/>
        <rFont val="Times New Roman"/>
        <family val="1"/>
      </rPr>
      <t>Załącznik nr 6 do umowy 0801-ILZ.023.  .2020.1</t>
    </r>
  </si>
  <si>
    <t xml:space="preserve">Załącznik nr 4 do SIWZ </t>
  </si>
  <si>
    <t>*cena ryczałtowa (art. 632 ustawy z dnia 23 kwietnia 1964 r. - Kodeks cywilny: t.j. Dz. U. z 2019 r, poz. 1145 z późn. zm.) za jeden pakiet (jeden pakiet = 100 wydrukowanych stron formatu A4) musi uwzględniać wszystkie wymagania SIWZ oraz obejmować wszelkie koszty, jakie poniesie Wykonawca, przez cały okres realizacji zamówienia, niezbędne do wykonania przedmiotu zamówienia. Oferowana cena jednostkowa brutto za jeden pakiet będzie traktowana, jako kompletna tzn. obejmująca wszystkie elementy wynikające z dokumentacji niniejszego postępowania przetargowego niezbędne do zrealizowania zamówienia wynikające ze szczegółowego opisu przedmiotu zamówienia, koszty wszelkich czynności przygotowawczych, jak również inne koszty wynikające z zakresu i umowy, w tym również podatek VAT.</t>
  </si>
  <si>
    <t xml:space="preserve">Wydruki/kopie ze wszystkich urządzeń typu 2 oraz typu 3 wymienionych w załaczniku nr 1 do SIWZ : do 30 urządzeń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</si>
</sst>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 [$zł-415];[Red]\-#,##0.00\ [$zł-415]"/>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 mmmm\ yyyy"/>
    <numFmt numFmtId="173" formatCode="0.000;[Red]0.000"/>
    <numFmt numFmtId="174" formatCode="#,##0.00;[Red]#,##0.00"/>
    <numFmt numFmtId="175" formatCode="0.00;[Red]0.00"/>
    <numFmt numFmtId="176" formatCode="#,##0;[Red]#,##0"/>
  </numFmts>
  <fonts count="57">
    <font>
      <sz val="11"/>
      <color theme="1"/>
      <name val="Calibri"/>
      <family val="2"/>
    </font>
    <font>
      <sz val="11"/>
      <color indexed="8"/>
      <name val="Calibri"/>
      <family val="2"/>
    </font>
    <font>
      <b/>
      <sz val="12"/>
      <color indexed="8"/>
      <name val="Times New Roman"/>
      <family val="1"/>
    </font>
    <font>
      <b/>
      <sz val="12"/>
      <name val="Times New Roman"/>
      <family val="1"/>
    </font>
    <font>
      <sz val="12"/>
      <color indexed="8"/>
      <name val="Times New Roman"/>
      <family val="1"/>
    </font>
    <font>
      <b/>
      <sz val="12"/>
      <color indexed="10"/>
      <name val="Times New Roman"/>
      <family val="1"/>
    </font>
    <font>
      <b/>
      <sz val="10"/>
      <color indexed="8"/>
      <name val="Times New Roman"/>
      <family val="1"/>
    </font>
    <font>
      <i/>
      <sz val="10"/>
      <color indexed="8"/>
      <name val="Times New Roman"/>
      <family val="1"/>
    </font>
    <font>
      <sz val="12"/>
      <name val="Times New Roman"/>
      <family val="1"/>
    </font>
    <font>
      <b/>
      <sz val="8"/>
      <name val="Times New Roman"/>
      <family val="1"/>
    </font>
    <font>
      <sz val="10"/>
      <color indexed="8"/>
      <name val="Times New Roman"/>
      <family val="1"/>
    </font>
    <font>
      <i/>
      <sz val="10"/>
      <color indexed="10"/>
      <name val="Cambria"/>
      <family val="1"/>
    </font>
    <font>
      <b/>
      <sz val="11.5"/>
      <name val="Times New Roman"/>
      <family val="1"/>
    </font>
    <font>
      <sz val="10"/>
      <color indexed="10"/>
      <name val="Cambria"/>
      <family val="1"/>
    </font>
    <font>
      <b/>
      <i/>
      <sz val="7"/>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Calibri"/>
      <family val="2"/>
    </font>
    <font>
      <b/>
      <sz val="10"/>
      <color indexed="10"/>
      <name val="Cambria"/>
      <family val="1"/>
    </font>
    <font>
      <i/>
      <sz val="7"/>
      <color indexed="8"/>
      <name val="Times New Roman"/>
      <family val="1"/>
    </font>
    <font>
      <b/>
      <sz val="12"/>
      <color indexed="30"/>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2"/>
      <color theme="1"/>
      <name val="Times New Roman"/>
      <family val="1"/>
    </font>
    <font>
      <b/>
      <sz val="10"/>
      <color theme="1"/>
      <name val="Calibri"/>
      <family val="2"/>
    </font>
    <font>
      <b/>
      <sz val="10"/>
      <color rgb="FFFF0000"/>
      <name val="Cambria"/>
      <family val="1"/>
    </font>
    <font>
      <i/>
      <sz val="7"/>
      <color theme="1"/>
      <name val="Times New Roman"/>
      <family val="1"/>
    </font>
    <font>
      <b/>
      <sz val="12"/>
      <color theme="1"/>
      <name val="Times New Roman"/>
      <family val="1"/>
    </font>
    <font>
      <b/>
      <sz val="12"/>
      <color rgb="FF0070C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58">
    <xf numFmtId="0" fontId="0" fillId="0" borderId="0" xfId="0" applyFont="1" applyAlignment="1">
      <alignment/>
    </xf>
    <xf numFmtId="0" fontId="51" fillId="0" borderId="0" xfId="0" applyFont="1" applyAlignment="1">
      <alignment/>
    </xf>
    <xf numFmtId="0" fontId="4" fillId="0" borderId="0" xfId="44" applyFont="1" applyFill="1" applyAlignment="1">
      <alignment horizontal="left" wrapText="1"/>
      <protection/>
    </xf>
    <xf numFmtId="0" fontId="4" fillId="0" borderId="0" xfId="44" applyFont="1" applyFill="1">
      <alignment/>
      <protection/>
    </xf>
    <xf numFmtId="0" fontId="4" fillId="0" borderId="0" xfId="44" applyFont="1">
      <alignment/>
      <protection/>
    </xf>
    <xf numFmtId="0" fontId="4" fillId="0" borderId="0" xfId="44" applyFont="1" applyAlignment="1">
      <alignment horizontal="left" wrapText="1"/>
      <protection/>
    </xf>
    <xf numFmtId="0" fontId="51" fillId="0" borderId="10" xfId="0" applyFont="1" applyBorder="1" applyAlignment="1">
      <alignment/>
    </xf>
    <xf numFmtId="0" fontId="51" fillId="0" borderId="10" xfId="0" applyFont="1" applyBorder="1" applyAlignment="1">
      <alignment horizontal="center" vertical="center"/>
    </xf>
    <xf numFmtId="0" fontId="8" fillId="0" borderId="10" xfId="0" applyFont="1" applyBorder="1" applyAlignment="1">
      <alignment horizontal="left" wrapText="1"/>
    </xf>
    <xf numFmtId="173" fontId="4" fillId="0" borderId="10" xfId="44" applyNumberFormat="1" applyFont="1" applyBorder="1" applyAlignment="1" applyProtection="1">
      <alignment horizontal="center" vertical="center" wrapText="1"/>
      <protection locked="0"/>
    </xf>
    <xf numFmtId="0" fontId="2" fillId="0" borderId="10" xfId="44" applyFont="1" applyBorder="1" applyAlignment="1">
      <alignment horizontal="center" vertical="center"/>
      <protection/>
    </xf>
    <xf numFmtId="175" fontId="4" fillId="0" borderId="11" xfId="44" applyNumberFormat="1" applyFont="1" applyBorder="1" applyAlignment="1" applyProtection="1">
      <alignment horizontal="center" vertical="center" wrapText="1"/>
      <protection locked="0"/>
    </xf>
    <xf numFmtId="0" fontId="2" fillId="0" borderId="12" xfId="44" applyFont="1" applyBorder="1" applyAlignment="1">
      <alignment horizontal="center" vertical="center"/>
      <protection/>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176" fontId="2" fillId="0" borderId="13" xfId="44" applyNumberFormat="1" applyFont="1" applyBorder="1" applyAlignment="1">
      <alignment horizontal="center" vertical="center" wrapText="1"/>
      <protection/>
    </xf>
    <xf numFmtId="176" fontId="2" fillId="0" borderId="11" xfId="44" applyNumberFormat="1" applyFont="1" applyBorder="1" applyAlignment="1">
      <alignment horizontal="center" vertical="center" wrapText="1"/>
      <protection/>
    </xf>
    <xf numFmtId="176" fontId="2" fillId="0" borderId="10" xfId="44" applyNumberFormat="1" applyFont="1" applyBorder="1" applyAlignment="1">
      <alignment horizontal="center" vertical="center" wrapText="1"/>
      <protection/>
    </xf>
    <xf numFmtId="174" fontId="4" fillId="0" borderId="10" xfId="44" applyNumberFormat="1" applyFont="1" applyBorder="1" applyAlignment="1" applyProtection="1">
      <alignment horizontal="center" vertical="center" wrapText="1"/>
      <protection locked="0"/>
    </xf>
    <xf numFmtId="0" fontId="52" fillId="0" borderId="0" xfId="0" applyFont="1" applyAlignment="1">
      <alignment horizontal="right" vertical="center"/>
    </xf>
    <xf numFmtId="174" fontId="2" fillId="0" borderId="11" xfId="44" applyNumberFormat="1" applyFont="1" applyFill="1" applyBorder="1" applyAlignment="1" applyProtection="1">
      <alignment horizontal="center" vertical="center" wrapText="1"/>
      <protection locked="0"/>
    </xf>
    <xf numFmtId="174" fontId="2" fillId="0" borderId="10" xfId="44" applyNumberFormat="1" applyFont="1" applyFill="1" applyBorder="1" applyAlignment="1" applyProtection="1">
      <alignment horizontal="center" vertical="center" wrapText="1"/>
      <protection locked="0"/>
    </xf>
    <xf numFmtId="0" fontId="2" fillId="0" borderId="14" xfId="44" applyFont="1" applyBorder="1" applyAlignment="1">
      <alignment horizontal="center" vertical="center"/>
      <protection/>
    </xf>
    <xf numFmtId="0" fontId="6" fillId="0" borderId="15" xfId="44" applyFont="1" applyBorder="1" applyAlignment="1">
      <alignment horizontal="center" vertical="center" wrapText="1"/>
      <protection/>
    </xf>
    <xf numFmtId="0" fontId="2" fillId="0" borderId="16" xfId="44" applyFont="1" applyBorder="1" applyAlignment="1">
      <alignment horizontal="center" vertical="center"/>
      <protection/>
    </xf>
    <xf numFmtId="0" fontId="2" fillId="0" borderId="17" xfId="44" applyFont="1" applyBorder="1" applyAlignment="1">
      <alignment horizontal="center" vertical="center" wrapText="1"/>
      <protection/>
    </xf>
    <xf numFmtId="0" fontId="6" fillId="0" borderId="18" xfId="44" applyFont="1" applyBorder="1" applyAlignment="1">
      <alignment horizontal="center" vertical="center" wrapText="1"/>
      <protection/>
    </xf>
    <xf numFmtId="0" fontId="10" fillId="0" borderId="18" xfId="0" applyFont="1" applyBorder="1" applyAlignment="1">
      <alignment horizontal="center" vertical="center" wrapText="1"/>
    </xf>
    <xf numFmtId="0" fontId="53" fillId="0" borderId="0" xfId="44" applyFont="1" applyFill="1" applyBorder="1" applyAlignment="1">
      <alignment horizontal="center" vertical="center" wrapText="1"/>
      <protection/>
    </xf>
    <xf numFmtId="0" fontId="8" fillId="0" borderId="19" xfId="0" applyFont="1" applyBorder="1" applyAlignment="1">
      <alignment horizontal="left" wrapText="1"/>
    </xf>
    <xf numFmtId="0" fontId="3" fillId="0" borderId="19" xfId="0" applyFont="1" applyBorder="1" applyAlignment="1">
      <alignment horizontal="center" vertical="center" wrapText="1"/>
    </xf>
    <xf numFmtId="0" fontId="9" fillId="0" borderId="19" xfId="0" applyFont="1" applyBorder="1" applyAlignment="1">
      <alignment horizontal="center" vertical="center" wrapText="1"/>
    </xf>
    <xf numFmtId="176" fontId="2" fillId="0" borderId="18" xfId="44" applyNumberFormat="1" applyFont="1" applyBorder="1" applyAlignment="1">
      <alignment horizontal="center" vertical="center" wrapText="1"/>
      <protection/>
    </xf>
    <xf numFmtId="175" fontId="4" fillId="0" borderId="17" xfId="44" applyNumberFormat="1" applyFont="1" applyBorder="1" applyAlignment="1" applyProtection="1">
      <alignment horizontal="center" vertical="center" wrapText="1"/>
      <protection locked="0"/>
    </xf>
    <xf numFmtId="174" fontId="2" fillId="0" borderId="17" xfId="44" applyNumberFormat="1" applyFont="1" applyFill="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14" fillId="0" borderId="20" xfId="44" applyFont="1" applyBorder="1" applyAlignment="1">
      <alignment horizontal="center" vertical="center"/>
      <protection/>
    </xf>
    <xf numFmtId="0" fontId="14" fillId="0" borderId="10" xfId="44" applyFont="1" applyBorder="1" applyAlignment="1">
      <alignment horizontal="center" vertical="center" wrapText="1"/>
      <protection/>
    </xf>
    <xf numFmtId="0" fontId="14" fillId="0" borderId="10" xfId="44" applyFont="1" applyBorder="1" applyAlignment="1">
      <alignment horizontal="center" vertical="center"/>
      <protection/>
    </xf>
    <xf numFmtId="0" fontId="54" fillId="0" borderId="10" xfId="0" applyFont="1" applyBorder="1" applyAlignment="1">
      <alignment horizontal="center"/>
    </xf>
    <xf numFmtId="0" fontId="52" fillId="0" borderId="0" xfId="0" applyFont="1" applyAlignment="1">
      <alignment horizontal="right" vertical="center"/>
    </xf>
    <xf numFmtId="0" fontId="12" fillId="0" borderId="0" xfId="0" applyFont="1" applyAlignment="1">
      <alignment horizontal="right" vertical="center"/>
    </xf>
    <xf numFmtId="0" fontId="3" fillId="0" borderId="21" xfId="0" applyFont="1" applyBorder="1" applyAlignment="1">
      <alignment horizontal="right" vertical="center" wrapText="1"/>
    </xf>
    <xf numFmtId="0" fontId="3" fillId="0" borderId="22" xfId="0" applyFont="1" applyBorder="1" applyAlignment="1">
      <alignment horizontal="right" vertical="center" wrapText="1"/>
    </xf>
    <xf numFmtId="0" fontId="3" fillId="0" borderId="23" xfId="0" applyFont="1" applyBorder="1" applyAlignment="1">
      <alignment horizontal="right" vertical="center" wrapText="1"/>
    </xf>
    <xf numFmtId="174" fontId="51" fillId="0" borderId="10" xfId="0" applyNumberFormat="1" applyFont="1" applyBorder="1" applyAlignment="1">
      <alignment horizontal="center" vertical="center"/>
    </xf>
    <xf numFmtId="174" fontId="55" fillId="0" borderId="10" xfId="0" applyNumberFormat="1" applyFont="1" applyFill="1" applyBorder="1" applyAlignment="1">
      <alignment horizontal="center" vertical="center"/>
    </xf>
    <xf numFmtId="0" fontId="54" fillId="0" borderId="10" xfId="0" applyFont="1" applyBorder="1" applyAlignment="1">
      <alignment horizontal="center"/>
    </xf>
    <xf numFmtId="0" fontId="55" fillId="0" borderId="10" xfId="0" applyFont="1" applyBorder="1" applyAlignment="1">
      <alignment horizontal="left" vertical="center" wrapText="1"/>
    </xf>
    <xf numFmtId="0" fontId="55" fillId="2" borderId="10" xfId="0" applyFont="1" applyFill="1" applyBorder="1" applyAlignment="1">
      <alignment horizontal="center"/>
    </xf>
    <xf numFmtId="0" fontId="56" fillId="0" borderId="10" xfId="44" applyFont="1" applyBorder="1" applyAlignment="1">
      <alignment horizontal="center"/>
      <protection/>
    </xf>
    <xf numFmtId="0" fontId="56" fillId="0" borderId="10" xfId="0" applyFont="1" applyBorder="1" applyAlignment="1">
      <alignment horizontal="center"/>
    </xf>
    <xf numFmtId="0" fontId="51" fillId="0" borderId="10" xfId="0" applyFont="1" applyBorder="1" applyAlignment="1">
      <alignment horizontal="center"/>
    </xf>
    <xf numFmtId="0" fontId="0" fillId="0" borderId="0" xfId="0" applyAlignment="1">
      <alignment horizontal="left" wrapText="1"/>
    </xf>
    <xf numFmtId="0" fontId="55" fillId="0" borderId="0" xfId="0" applyFont="1" applyAlignment="1">
      <alignment horizontal="center"/>
    </xf>
    <xf numFmtId="0" fontId="55" fillId="0" borderId="21" xfId="0" applyFont="1" applyBorder="1" applyAlignment="1">
      <alignment horizontal="left" vertical="center"/>
    </xf>
    <xf numFmtId="0" fontId="55" fillId="0" borderId="22" xfId="0" applyFont="1" applyBorder="1" applyAlignment="1">
      <alignment horizontal="left" vertical="center"/>
    </xf>
    <xf numFmtId="0" fontId="55" fillId="0" borderId="23" xfId="0" applyFont="1" applyBorder="1" applyAlignment="1">
      <alignment horizontal="lef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tabSelected="1" zoomScalePageLayoutView="85" workbookViewId="0" topLeftCell="A1">
      <selection activeCell="K13" sqref="K13"/>
    </sheetView>
  </sheetViews>
  <sheetFormatPr defaultColWidth="9.140625" defaultRowHeight="15"/>
  <cols>
    <col min="1" max="1" width="5.140625" style="0" customWidth="1"/>
    <col min="2" max="2" width="43.140625" style="0" customWidth="1"/>
    <col min="3" max="3" width="11.28125" style="0" customWidth="1"/>
    <col min="4" max="4" width="16.28125" style="0" customWidth="1"/>
    <col min="5" max="5" width="15.57421875" style="0" customWidth="1"/>
    <col min="6" max="6" width="19.7109375" style="0" customWidth="1"/>
    <col min="7" max="7" width="19.00390625" style="0" customWidth="1"/>
  </cols>
  <sheetData>
    <row r="1" spans="1:7" ht="15.75" customHeight="1">
      <c r="A1" s="41" t="s">
        <v>31</v>
      </c>
      <c r="B1" s="41"/>
      <c r="C1" s="41"/>
      <c r="D1" s="41"/>
      <c r="E1" s="41"/>
      <c r="F1" s="41"/>
      <c r="G1" s="41"/>
    </row>
    <row r="2" spans="1:7" ht="15.75">
      <c r="A2" s="40" t="s">
        <v>30</v>
      </c>
      <c r="B2" s="40"/>
      <c r="C2" s="40"/>
      <c r="D2" s="40"/>
      <c r="E2" s="40"/>
      <c r="F2" s="40"/>
      <c r="G2" s="40"/>
    </row>
    <row r="3" spans="1:7" ht="15.75">
      <c r="A3" s="1"/>
      <c r="C3" s="1"/>
      <c r="D3" s="1"/>
      <c r="E3" s="2"/>
      <c r="F3" s="3"/>
      <c r="G3" s="19"/>
    </row>
    <row r="4" spans="1:7" ht="15.75">
      <c r="A4" s="54" t="s">
        <v>19</v>
      </c>
      <c r="B4" s="54"/>
      <c r="C4" s="54"/>
      <c r="D4" s="54"/>
      <c r="E4" s="54"/>
      <c r="F4" s="54"/>
      <c r="G4" s="54"/>
    </row>
    <row r="5" spans="1:7" ht="15.75">
      <c r="A5" s="1"/>
      <c r="C5" s="1"/>
      <c r="D5" s="1"/>
      <c r="E5" s="2"/>
      <c r="F5" s="3"/>
      <c r="G5" s="19"/>
    </row>
    <row r="6" spans="1:7" ht="15.75">
      <c r="A6" s="49" t="s">
        <v>15</v>
      </c>
      <c r="B6" s="49"/>
      <c r="C6" s="49"/>
      <c r="D6" s="49"/>
      <c r="E6" s="49"/>
      <c r="F6" s="49"/>
      <c r="G6" s="49"/>
    </row>
    <row r="7" spans="1:7" ht="15.75">
      <c r="A7" s="50" t="s">
        <v>5</v>
      </c>
      <c r="B7" s="50"/>
      <c r="C7" s="50"/>
      <c r="D7" s="50"/>
      <c r="E7" s="50"/>
      <c r="F7" s="50"/>
      <c r="G7" s="50"/>
    </row>
    <row r="8" spans="1:7" ht="89.25">
      <c r="A8" s="22" t="s">
        <v>0</v>
      </c>
      <c r="B8" s="25" t="s">
        <v>1</v>
      </c>
      <c r="C8" s="26" t="s">
        <v>8</v>
      </c>
      <c r="D8" s="26" t="s">
        <v>12</v>
      </c>
      <c r="E8" s="35" t="s">
        <v>22</v>
      </c>
      <c r="F8" s="28" t="s">
        <v>27</v>
      </c>
      <c r="G8" s="23" t="s">
        <v>23</v>
      </c>
    </row>
    <row r="9" spans="1:7" ht="15">
      <c r="A9" s="36">
        <v>1</v>
      </c>
      <c r="B9" s="37">
        <v>2</v>
      </c>
      <c r="C9" s="37">
        <v>3</v>
      </c>
      <c r="D9" s="37">
        <v>4</v>
      </c>
      <c r="E9" s="37">
        <v>5</v>
      </c>
      <c r="F9" s="37">
        <v>6</v>
      </c>
      <c r="G9" s="37">
        <v>7</v>
      </c>
    </row>
    <row r="10" spans="1:7" ht="47.25">
      <c r="A10" s="12">
        <v>1</v>
      </c>
      <c r="B10" s="8" t="s">
        <v>24</v>
      </c>
      <c r="C10" s="13" t="s">
        <v>9</v>
      </c>
      <c r="D10" s="14" t="s">
        <v>13</v>
      </c>
      <c r="E10" s="15">
        <v>432000</v>
      </c>
      <c r="F10" s="11"/>
      <c r="G10" s="20">
        <f>ROUND((E10*F10),2)</f>
        <v>0</v>
      </c>
    </row>
    <row r="11" spans="1:7" ht="47.25">
      <c r="A11" s="12">
        <v>2</v>
      </c>
      <c r="B11" s="8" t="s">
        <v>25</v>
      </c>
      <c r="C11" s="13" t="s">
        <v>10</v>
      </c>
      <c r="D11" s="14" t="s">
        <v>11</v>
      </c>
      <c r="E11" s="16">
        <v>10800</v>
      </c>
      <c r="F11" s="11"/>
      <c r="G11" s="20">
        <f>ROUND((E11*F11),2)</f>
        <v>0</v>
      </c>
    </row>
    <row r="12" spans="1:7" ht="35.25" customHeight="1">
      <c r="A12" s="10">
        <v>3</v>
      </c>
      <c r="B12" s="42" t="s">
        <v>14</v>
      </c>
      <c r="C12" s="43"/>
      <c r="D12" s="44"/>
      <c r="E12" s="17">
        <f>SUM(E10:E11)</f>
        <v>442800</v>
      </c>
      <c r="F12" s="9" t="s">
        <v>17</v>
      </c>
      <c r="G12" s="21">
        <f>SUM(G10:G11)</f>
        <v>0</v>
      </c>
    </row>
    <row r="13" spans="1:7" ht="18" customHeight="1">
      <c r="A13" s="1"/>
      <c r="B13" s="5"/>
      <c r="C13" s="5"/>
      <c r="D13" s="5"/>
      <c r="E13" s="5"/>
      <c r="F13" s="4"/>
      <c r="G13" s="4"/>
    </row>
    <row r="14" spans="1:7" ht="15.75">
      <c r="A14" s="49" t="s">
        <v>16</v>
      </c>
      <c r="B14" s="49"/>
      <c r="C14" s="49"/>
      <c r="D14" s="49"/>
      <c r="E14" s="49"/>
      <c r="F14" s="49"/>
      <c r="G14" s="49"/>
    </row>
    <row r="15" spans="1:7" ht="15.75">
      <c r="A15" s="51" t="s">
        <v>6</v>
      </c>
      <c r="B15" s="51"/>
      <c r="C15" s="51"/>
      <c r="D15" s="51"/>
      <c r="E15" s="51"/>
      <c r="F15" s="51"/>
      <c r="G15" s="51"/>
    </row>
    <row r="16" spans="1:7" ht="89.25">
      <c r="A16" s="24" t="s">
        <v>0</v>
      </c>
      <c r="B16" s="25" t="s">
        <v>1</v>
      </c>
      <c r="C16" s="26" t="s">
        <v>8</v>
      </c>
      <c r="D16" s="26" t="s">
        <v>12</v>
      </c>
      <c r="E16" s="27" t="s">
        <v>21</v>
      </c>
      <c r="F16" s="28" t="s">
        <v>26</v>
      </c>
      <c r="G16" s="23" t="s">
        <v>23</v>
      </c>
    </row>
    <row r="17" spans="1:7" ht="15">
      <c r="A17" s="38">
        <v>1</v>
      </c>
      <c r="B17" s="37">
        <v>2</v>
      </c>
      <c r="C17" s="37">
        <v>3</v>
      </c>
      <c r="D17" s="37">
        <v>4</v>
      </c>
      <c r="E17" s="37">
        <v>5</v>
      </c>
      <c r="F17" s="37">
        <v>6</v>
      </c>
      <c r="G17" s="37">
        <v>7</v>
      </c>
    </row>
    <row r="18" spans="1:7" ht="47.25">
      <c r="A18" s="24">
        <v>1</v>
      </c>
      <c r="B18" s="29" t="s">
        <v>33</v>
      </c>
      <c r="C18" s="30" t="s">
        <v>9</v>
      </c>
      <c r="D18" s="31" t="s">
        <v>13</v>
      </c>
      <c r="E18" s="32">
        <v>65000</v>
      </c>
      <c r="F18" s="33"/>
      <c r="G18" s="34">
        <f>ROUND((E18*F18),2)</f>
        <v>0</v>
      </c>
    </row>
    <row r="19" spans="1:7" ht="39" customHeight="1">
      <c r="A19" s="10">
        <v>2</v>
      </c>
      <c r="B19" s="42" t="s">
        <v>14</v>
      </c>
      <c r="C19" s="43"/>
      <c r="D19" s="44"/>
      <c r="E19" s="17">
        <f>SUM(E18:E18)</f>
        <v>65000</v>
      </c>
      <c r="F19" s="18"/>
      <c r="G19" s="21">
        <f>SUM(G18:G18)</f>
        <v>0</v>
      </c>
    </row>
    <row r="20" spans="1:7" ht="15.75">
      <c r="A20" s="1"/>
      <c r="B20" s="1"/>
      <c r="C20" s="1"/>
      <c r="D20" s="1"/>
      <c r="E20" s="1"/>
      <c r="F20" s="1"/>
      <c r="G20" s="1"/>
    </row>
    <row r="21" spans="1:7" ht="15.75">
      <c r="A21" s="49" t="s">
        <v>28</v>
      </c>
      <c r="B21" s="49"/>
      <c r="C21" s="49"/>
      <c r="D21" s="49"/>
      <c r="E21" s="49"/>
      <c r="F21" s="49"/>
      <c r="G21" s="49"/>
    </row>
    <row r="22" spans="1:7" ht="15.75">
      <c r="A22" s="51" t="s">
        <v>20</v>
      </c>
      <c r="B22" s="51"/>
      <c r="C22" s="51"/>
      <c r="D22" s="51"/>
      <c r="E22" s="51"/>
      <c r="F22" s="51"/>
      <c r="G22" s="51"/>
    </row>
    <row r="23" spans="1:7" ht="15.75">
      <c r="A23" s="6" t="s">
        <v>2</v>
      </c>
      <c r="B23" s="52" t="s">
        <v>3</v>
      </c>
      <c r="C23" s="52"/>
      <c r="D23" s="52"/>
      <c r="E23" s="52"/>
      <c r="F23" s="52" t="s">
        <v>4</v>
      </c>
      <c r="G23" s="52"/>
    </row>
    <row r="24" spans="1:7" ht="15">
      <c r="A24" s="39">
        <v>1</v>
      </c>
      <c r="B24" s="47">
        <v>2</v>
      </c>
      <c r="C24" s="47"/>
      <c r="D24" s="47"/>
      <c r="E24" s="47"/>
      <c r="F24" s="47">
        <v>3</v>
      </c>
      <c r="G24" s="47"/>
    </row>
    <row r="25" spans="1:7" ht="15.75">
      <c r="A25" s="7">
        <v>1</v>
      </c>
      <c r="B25" s="48" t="s">
        <v>29</v>
      </c>
      <c r="C25" s="48"/>
      <c r="D25" s="48"/>
      <c r="E25" s="48"/>
      <c r="F25" s="45">
        <f>G12</f>
        <v>0</v>
      </c>
      <c r="G25" s="45"/>
    </row>
    <row r="26" spans="1:7" ht="15.75">
      <c r="A26" s="7">
        <v>2</v>
      </c>
      <c r="B26" s="48" t="s">
        <v>18</v>
      </c>
      <c r="C26" s="48"/>
      <c r="D26" s="48"/>
      <c r="E26" s="48"/>
      <c r="F26" s="45">
        <f>G19</f>
        <v>0</v>
      </c>
      <c r="G26" s="45"/>
    </row>
    <row r="27" spans="1:7" ht="15.75">
      <c r="A27" s="7">
        <v>3</v>
      </c>
      <c r="B27" s="55" t="s">
        <v>7</v>
      </c>
      <c r="C27" s="56"/>
      <c r="D27" s="56"/>
      <c r="E27" s="57"/>
      <c r="F27" s="46">
        <f>SUM(F25:F26)</f>
        <v>0</v>
      </c>
      <c r="G27" s="46"/>
    </row>
    <row r="30" spans="1:7" ht="89.25" customHeight="1">
      <c r="A30" s="53" t="s">
        <v>32</v>
      </c>
      <c r="B30" s="53"/>
      <c r="C30" s="53"/>
      <c r="D30" s="53"/>
      <c r="E30" s="53"/>
      <c r="F30" s="53"/>
      <c r="G30" s="53"/>
    </row>
  </sheetData>
  <sheetProtection/>
  <mergeCells count="22">
    <mergeCell ref="A30:G30"/>
    <mergeCell ref="A4:G4"/>
    <mergeCell ref="B27:E27"/>
    <mergeCell ref="F24:G24"/>
    <mergeCell ref="F25:G25"/>
    <mergeCell ref="B12:D12"/>
    <mergeCell ref="A15:G15"/>
    <mergeCell ref="A21:G21"/>
    <mergeCell ref="A22:G22"/>
    <mergeCell ref="B26:E26"/>
    <mergeCell ref="F23:G23"/>
    <mergeCell ref="B23:E23"/>
    <mergeCell ref="A2:G2"/>
    <mergeCell ref="A1:G1"/>
    <mergeCell ref="B19:D19"/>
    <mergeCell ref="F26:G26"/>
    <mergeCell ref="F27:G27"/>
    <mergeCell ref="B24:E24"/>
    <mergeCell ref="B25:E25"/>
    <mergeCell ref="A6:G6"/>
    <mergeCell ref="A7:G7"/>
    <mergeCell ref="A14:G14"/>
  </mergeCells>
  <printOptions horizontalCentered="1" verticalCentered="1"/>
  <pageMargins left="0.2362204724409449" right="0.2362204724409449" top="0.7480314960629921" bottom="0.7480314960629921" header="0.31496062992125984" footer="0.31496062992125984"/>
  <pageSetup fitToHeight="1" fitToWidth="1" orientation="portrait" paperSize="9" scale="76" r:id="rId1"/>
  <headerFooter>
    <oddHeader>&amp;C&amp;"Times New Roman,Kursywa"0801-ILZ.260.3.2020
Dzierżawa i świadczenie kompleksowej obsługi serwisowej urządzeń wielofunkcyjnych wraz z dostawą i wdrożeniem Systemu Obsługi Wydruku dla IAS w Zielonej Górze oraz podległych jednostek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Kaczmarek Katarzyna 7</cp:lastModifiedBy>
  <cp:lastPrinted>2020-03-02T10:32:21Z</cp:lastPrinted>
  <dcterms:created xsi:type="dcterms:W3CDTF">2016-11-17T12:46:19Z</dcterms:created>
  <dcterms:modified xsi:type="dcterms:W3CDTF">2020-03-02T13:33:02Z</dcterms:modified>
  <cp:category/>
  <cp:version/>
  <cp:contentType/>
  <cp:contentStatus/>
</cp:coreProperties>
</file>