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58.2023 Środki czystości\3. SWZ\"/>
    </mc:Choice>
  </mc:AlternateContent>
  <xr:revisionPtr revIDLastSave="0" documentId="13_ncr:1_{1327E5DB-AEBC-431C-8383-1753BE7F3DD9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Środki czystości" sheetId="10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8" i="10"/>
  <c r="D72" i="10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<sst xmlns="http://schemas.openxmlformats.org/spreadsheetml/2006/main" count="384" uniqueCount="192">
  <si>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</si>
  <si>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</si>
  <si>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</si>
  <si>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</si>
  <si>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</si>
  <si>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</si>
  <si>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</si>
  <si>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</si>
  <si>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</si>
  <si>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</si>
  <si>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</si>
  <si>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</si>
  <si>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</si>
  <si>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</si>
  <si>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</si>
  <si>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</si>
  <si>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</si>
  <si>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</si>
  <si>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</si>
  <si>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</si>
  <si>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</si>
  <si>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</si>
  <si>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</si>
  <si>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</si>
  <si>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</si>
  <si>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</si>
  <si>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</si>
  <si>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</si>
  <si>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Pasta BHP 500 g. ze ścierniwem.</t>
  </si>
  <si>
    <t>Zawieszki żelowe przeciw molom o zapachu lawendy.  Opakowanie zawiera 2 sztuki.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</si>
  <si>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</si>
  <si>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</si>
  <si>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</si>
  <si>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</si>
  <si>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</si>
  <si>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</si>
  <si>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</si>
  <si>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</si>
  <si>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</si>
  <si>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</si>
  <si>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</si>
  <si>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</si>
  <si>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</si>
  <si>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</si>
  <si>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</si>
  <si>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</si>
  <si>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</si>
  <si>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</si>
  <si>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</si>
  <si>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</si>
  <si>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</si>
  <si>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</si>
  <si>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</si>
  <si>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</si>
  <si>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</si>
  <si>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</si>
  <si>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</si>
  <si>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</si>
  <si>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</si>
  <si>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</si>
  <si>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</si>
  <si>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</si>
  <si>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</si>
  <si>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</si>
  <si>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</si>
  <si>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</si>
  <si>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</si>
  <si>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</si>
  <si>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</si>
  <si>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</si>
  <si>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</si>
  <si>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</si>
  <si>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</si>
  <si>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</si>
  <si>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</si>
  <si>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</si>
  <si>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</si>
  <si>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</si>
  <si>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</si>
  <si>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</si>
  <si>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</si>
  <si>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</si>
  <si>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</si>
  <si>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</si>
  <si>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</si>
  <si>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</si>
  <si>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</si>
  <si>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</si>
  <si>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</si>
  <si>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</si>
  <si>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</si>
  <si>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</si>
  <si>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</si>
  <si>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</si>
  <si>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</si>
  <si>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</si>
  <si>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</si>
  <si>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</si>
  <si>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</si>
  <si>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</si>
  <si>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</si>
  <si>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</si>
  <si>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</si>
  <si>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</si>
  <si>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</si>
  <si>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</si>
  <si>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</si>
  <si>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</si>
  <si>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</si>
  <si>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</si>
  <si>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</si>
  <si>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</si>
  <si>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</si>
  <si>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</si>
  <si>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</si>
  <si>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</si>
  <si>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</si>
  <si>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</si>
  <si>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</si>
  <si>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</si>
  <si>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</si>
  <si>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</si>
  <si>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</si>
  <si>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</si>
  <si>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</si>
  <si>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</si>
  <si>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 xml:space="preserve">Wartość brutto
(kol.4 x kol.5) </t>
  </si>
  <si>
    <t xml:space="preserve"> Szczegółowy Formularz Cenowy </t>
  </si>
  <si>
    <t xml:space="preserve">Spray zapachowy do rozpylania wewnątrz pomieszczeń o długotrwałym działaniu. Skład: 1%-2% Ethyl Alcohol, 18%-20% Isobutane, Butane, Propane. Pojemność 400 ml. </t>
  </si>
  <si>
    <t>kpl.</t>
  </si>
  <si>
    <t>Spray pleśniobójczy. Niszczy pleśń, glony, mech, grzyby i bakterie. Pojemność 500 ml (co namniej).</t>
  </si>
  <si>
    <t>Płyn nabłyszczający do zmywarki. Pojemność 400 ml (co namniej).</t>
  </si>
  <si>
    <t>WC żel - punktowy żel do toalet.</t>
  </si>
  <si>
    <t>Kapsułki do zmywarki. Opakowanie 100 szt.</t>
  </si>
  <si>
    <t xml:space="preserve">Środek czystości do WC. Produkt przeznaczony jest do zawieszania na obrzeżu muszli ustępowej. </t>
  </si>
  <si>
    <t>Wkładki żelowe zabezpieczają przed zapchaniem się odpływu i pasują praktycznie do większości pisuarów wodnych i bezwodnych. Pak. po 2 szt.</t>
  </si>
  <si>
    <t xml:space="preserve">Czyścik spiralny wykonany ze stali nierdzewnej. </t>
  </si>
  <si>
    <t>Odświeżacz w zawieszce do zmywarek.</t>
  </si>
  <si>
    <t>Gąbki do kąpieli.</t>
  </si>
  <si>
    <t>Gąbki ścierne kuchenne 7x15 cm ( pak po 10 szt. ) niebieska.</t>
  </si>
  <si>
    <t>Worki na śmieci  35 L, co najmiej 30 mikronów, kolor żółty.</t>
  </si>
  <si>
    <t>Worki na śmieci  35 L, co najmiej 30 mikronów, kolor czarny.</t>
  </si>
  <si>
    <t>Worki na śmieci  35 L, co najmiej 30 mikronów, kolor zielony.</t>
  </si>
  <si>
    <t>Worki na śmieci  35 L, co najmiej 30 mikronów, kolor niebieski.</t>
  </si>
  <si>
    <t>Worki na śmieci  60 L, co najmiej 30 mikronów, kolor żółty.</t>
  </si>
  <si>
    <t>Worki na śmieci  60 L, co najmiej 30 mikronów, kolor czarny.</t>
  </si>
  <si>
    <t>Worki na śmieci  60 L, co najmiej 30 mikronów, kolor zielony.</t>
  </si>
  <si>
    <t>Worki na śmieci  60 L, co najmiej 30 mikronów, kolor niebieski.</t>
  </si>
  <si>
    <t>Worki na śmieci 120 L, co najmiej 30 mikronów, kolor żółty.</t>
  </si>
  <si>
    <t>Worki na śmieci 120 L, co najmiej 30 mikronów, kolor czarny.</t>
  </si>
  <si>
    <t>Worki na śmieci 120 L, co najmiej 30 mikronów, kolor zielony.</t>
  </si>
  <si>
    <t>Worki na śmieci 120 L, co najmiej 30 mikronów, kolor niebieski.</t>
  </si>
  <si>
    <t>Worki na śmieci 160 L, co najmiej 30 mikronów, kolor żółty.</t>
  </si>
  <si>
    <t>Worki na śmieci 160 L, co najmiej 30 mikronów, kolor czarny.</t>
  </si>
  <si>
    <t>Worki na śmieci 160 L, co najmiej 30 mikronów, kolor zielony.</t>
  </si>
  <si>
    <t>Worki na śmieci 160 L, co najmiej 30 mikronów, kolor niebieski.</t>
  </si>
  <si>
    <t>Worki na śmieci 240 L, co najmiej 30 mikronów, kolor żółty.</t>
  </si>
  <si>
    <t>Worki na śmieci 240 L, co najmiej 30 mikronów, kolor czarny.</t>
  </si>
  <si>
    <t>Worki na śmieci 240 L, co najmiej 30 mikronów, kolor zielony.</t>
  </si>
  <si>
    <t>Worki na śmieci 240 L, co najmiej 30 mikronów, kolor niebieski.</t>
  </si>
  <si>
    <t>Gąbki ścierne kuchenne 7x15 cm ( pak,. co najmniej po 10 szt. ) czerwona.</t>
  </si>
  <si>
    <t>Gąbki ścierne kuchenne 7x15 cm ( pak., co najmniej po 10 szt. ) zielona.</t>
  </si>
  <si>
    <t>Gąbki ścierne kuchenne 7x15 cm ( pak., co najmniej po 10 szt. ) żółta.</t>
  </si>
  <si>
    <t>Krem do rąk, regenerujący. Z allantoiną i gliceryną. Pojemność, co najmniej 100 ml.</t>
  </si>
  <si>
    <t>Mydło hotelowe, co najmniej 10 g.</t>
  </si>
  <si>
    <t>Żel do mycia i dezynfekcji WC i urządzeń sanitarnych - muszli klozetowych, pisuarów, bidetów, umywalek, wanien, kabin prysznicowych i brodzików. Produkt o działaniu bakterio i grzybobójczym. Do stosowania na powierzchniach emaliowanych, metalowych, chromowanych - armatura oraz tworzyw sztucznych. Ph pow. 8,5, poj. co najmniej10 L. (KONCENTRAT)</t>
  </si>
  <si>
    <t>Do gruntownego doczyszczania powierzchni i urządzeń sanitarnych odpornych na działanie kwasów - muszli klozetowych, pisuarów, bidetów, posadzek i glazury ściennej. Usuwa nacieki kamienne, rdzawe, pozostałości cementu, naloty organiczne. Ph poniżej 5, poj. co najmniej 10 L (KONCENTRAT).</t>
  </si>
  <si>
    <t>Ocet spirytusowy. Pojemność, co najmniej  0,5 L.</t>
  </si>
  <si>
    <t>Mydło w płynie. Pojemność, co najmniej 300 ml.</t>
  </si>
  <si>
    <t>Mydło w płynie antybakteryjne - uzupełnienie. Pojemność, co najmniej 500 ml.</t>
  </si>
  <si>
    <t>Mydło w płynie z dozownikiem antybakteryjne. Pojemność, co najmniej  500 ml.</t>
  </si>
  <si>
    <t>Mydło w płynie. Pojemność co najmniej  5 L.</t>
  </si>
  <si>
    <t>Płyn do mycia naczyń poj. co najmniej 5 L.</t>
  </si>
  <si>
    <t>Skoncentrowany preparat usuwający plamy z tapicerek, wykładzin, dywanów i innych. Usuwa klej, wosk, kawę, tusz. Ph od 8,5-11. Poj. 5 L co najmniej (KONCENTRAT).</t>
  </si>
  <si>
    <t>Odświeżacz powietrza elektryczny, różne zapachy (urządzenie + zapach). Pojemność co najmniej 20 ml.</t>
  </si>
  <si>
    <t>Wkład do w/w odświeżacza elektrycznego. Różne zapachy. Pojemność co najmniej 20 ml.</t>
  </si>
  <si>
    <t>Płyn do czyszczenia zmywarki. Pojemność co najmniej 250 ml.</t>
  </si>
  <si>
    <t>Worki na śmieci 100 L, co najmiej 30 mikronów, kolor czerwony.</t>
  </si>
  <si>
    <t>Środek do usuwania z WC osadów wapna oraz kamienia - zawierający kwas środek czyszczący do odpornej na ich działanie ceramiki sanitarnej, pisuarów z tworzywa sztucznego.  Ph 0,2-2, poj., co najmniej 5 L (KONCENTRAT).</t>
  </si>
  <si>
    <t>Nisko pieniący, skoncentrowany preparat, posiadający doskonałe właściwości emulgujące tłuszcze i smary. Przeznaczony do mycia ręcznego i maszynowego. Doskonale sprawdza się w czyszczeniu elementów maszyn w myjkach ultradźwiękowych. Ph pow. 12 poj. co najmniej 10 L</t>
  </si>
  <si>
    <t>Płyn do codzienngo mycia, pielęgnacji i zabezpieczenia  powierzchni szklanych, szkliwionych i przeszkleń - szyb, luster, transparentnego plastiku i tworzyw sztucznych. Ph 7-9, poj. co najmniej 5 L.</t>
  </si>
  <si>
    <t>Preparat do usuwania powłok polimerowych. Do powierzchni z PCV, linoleum, tarkiet, kamiennych, betonowych, ceramicznych i innych. Ph powyżej 11. Poj. co najmniej 10 L (KONCENTRAT).</t>
  </si>
  <si>
    <t>Środek do czyszczenia osadów z kamienia w zmywarkach. Skład: 100 % Chlorek sodu. Waga opakowania. Pojemność (co najmniej) co najmniej 1,5 kg.</t>
  </si>
  <si>
    <t>Odświeżacz powietrza neutrlizujący odory, PH od 6 poj. co najmniej 5 L.</t>
  </si>
  <si>
    <t>Płyn do mycia podłóg, szyb lub mebli. Koncentrat. Usuwa  zanieczyszczenia, zabrudzenia po mazakach, ołówkach i długopisach. Czyszczący płytki ceramiczne, lakierowane podłogi drewniane i gres, zabrudzenia z mosiądzu, miedzi i tworzywach sztucznych. Ph 6-8 poj. co najmniej 10 L (KONCENTRAT).</t>
  </si>
  <si>
    <t>Wkład do automatycznego odświeżacza co najmniej 2400 dawek zapachu. Skład: ≥ 25% - ≤ 50% Butan, ≥ 25% - &lt; 50% Etanol.</t>
  </si>
  <si>
    <t>Odkamieniacz w płynie nadający się do wszystkich modeli ekspresów producenta Delonghi (POSIADANYCH PRZEZ ZAMAWIAJĄCEGO). Pojemność (co najmniej) 500 ml.</t>
  </si>
  <si>
    <t>Ścierka z mikrowłókien do mycia okien do czyszczenia brudu, wym. co najmniej 38/40cmx38/40cm, w opakowaniu co najmniej 5 szt.</t>
  </si>
  <si>
    <t>Preparat ochronny do posadzek gresowych, kamiennych, linoleum, PCV i innych tworzyw sztucznych o właściwościach hydrofobowych, nabłyszczających, antystatycznych, antypoślizgowych na bazie polimerów akrylowych i poliuretanowych. PH od 7-8,5. Poj. co najmniej 5 L. </t>
  </si>
  <si>
    <t>Ściereczka z mikrowłókien. Opak., co najmniej po 50 sztuk w rolce</t>
  </si>
  <si>
    <t>część I: Dostawa środków czystości                                                                                                                                                                     Załącznik nr 1A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</si>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</sst>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rgb="FFDAEEF3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3" fillId="0" borderId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1" fillId="13" borderId="1" xfId="1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64" fontId="0" fillId="12" borderId="6" xfId="0" applyNumberFormat="1" applyFill="1" applyBorder="1"/>
    <xf numFmtId="166" fontId="7" fillId="12" borderId="6" xfId="0" applyNumberFormat="1" applyFont="1" applyFill="1" applyBorder="1" applyProtection="1">
      <protection locked="0"/>
    </xf>
    <xf numFmtId="164" fontId="12" fillId="16" borderId="1" xfId="1" applyFont="1" applyFill="1" applyBorder="1" applyAlignment="1" applyProtection="1">
      <alignment horizontal="left" vertical="center" wrapText="1"/>
    </xf>
    <xf numFmtId="164" fontId="12" fillId="16" borderId="1" xfId="1" applyFont="1" applyFill="1" applyBorder="1" applyAlignment="1" applyProtection="1">
      <alignment horizontal="left" vertical="top" wrapText="1"/>
    </xf>
    <xf numFmtId="164" fontId="12" fillId="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top" wrapText="1"/>
    </xf>
    <xf numFmtId="164" fontId="12" fillId="18" borderId="1" xfId="1" applyFont="1" applyFill="1" applyBorder="1" applyAlignment="1" applyProtection="1">
      <alignment horizontal="left" vertical="top" wrapText="1"/>
    </xf>
    <xf numFmtId="164" fontId="12" fillId="7" borderId="3" xfId="1" applyFont="1" applyFill="1" applyBorder="1" applyAlignment="1" applyProtection="1">
      <alignment vertical="center" wrapText="1"/>
      <protection locked="0"/>
    </xf>
    <xf numFmtId="164" fontId="12" fillId="16" borderId="3" xfId="1" applyFont="1" applyFill="1" applyBorder="1" applyAlignment="1" applyProtection="1">
      <alignment vertical="center" wrapText="1"/>
      <protection locked="0"/>
    </xf>
    <xf numFmtId="0" fontId="12" fillId="7" borderId="4" xfId="5" applyFont="1" applyFill="1" applyBorder="1" applyAlignment="1" applyProtection="1">
      <alignment vertical="center" wrapText="1"/>
      <protection locked="0"/>
    </xf>
    <xf numFmtId="0" fontId="12" fillId="7" borderId="5" xfId="0" applyFont="1" applyFill="1" applyBorder="1" applyAlignment="1">
      <alignment horizontal="left" vertical="top" wrapText="1"/>
    </xf>
    <xf numFmtId="164" fontId="12" fillId="16" borderId="3" xfId="1" applyFont="1" applyFill="1" applyBorder="1" applyAlignment="1" applyProtection="1">
      <alignment horizontal="left" vertical="top" wrapText="1"/>
      <protection locked="0"/>
    </xf>
    <xf numFmtId="0" fontId="12" fillId="16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8804-8184-45B2-84C1-AE6DCDC23C12}">
  <dimension ref="A1:G72"/>
  <sheetViews>
    <sheetView tabSelected="1" topLeftCell="A63" zoomScaleNormal="100" zoomScaleSheetLayoutView="100" workbookViewId="0">
      <selection activeCell="F72" sqref="F72"/>
    </sheetView>
  </sheetViews>
  <sheetFormatPr defaultColWidth="8.88671875" defaultRowHeight="14.4"/>
  <cols>
    <col min="1" max="1" width="8.88671875" style="35"/>
    <col min="2" max="2" width="53.6640625" style="35" customWidth="1"/>
    <col min="3" max="4" width="8.88671875" style="35"/>
    <col min="5" max="5" width="12.6640625" style="35" customWidth="1"/>
    <col min="6" max="6" width="16.21875" style="35" customWidth="1"/>
    <col min="7" max="7" width="15.88671875" style="35" customWidth="1"/>
    <col min="8" max="16384" width="8.88671875" style="35"/>
  </cols>
  <sheetData>
    <row r="1" spans="1:7">
      <c r="A1" s="34"/>
      <c r="B1" s="71" t="s">
        <v>127</v>
      </c>
      <c r="C1" s="71"/>
      <c r="D1" s="71"/>
      <c r="E1" s="71"/>
      <c r="F1" s="71"/>
      <c r="G1" s="71"/>
    </row>
    <row r="2" spans="1:7" ht="14.4" customHeight="1">
      <c r="A2" s="36"/>
      <c r="B2" s="72" t="s">
        <v>190</v>
      </c>
      <c r="C2" s="72"/>
      <c r="D2" s="72"/>
      <c r="E2" s="72"/>
      <c r="F2" s="72"/>
      <c r="G2" s="72"/>
    </row>
    <row r="3" spans="1:7" ht="292.2" customHeight="1">
      <c r="A3" s="69" t="s">
        <v>191</v>
      </c>
      <c r="B3" s="70"/>
      <c r="C3" s="70"/>
      <c r="D3" s="70"/>
      <c r="E3" s="70"/>
      <c r="F3" s="70"/>
      <c r="G3" s="70"/>
    </row>
    <row r="6" spans="1:7" ht="48" customHeight="1">
      <c r="A6" s="48" t="s">
        <v>0</v>
      </c>
      <c r="B6" s="43" t="s">
        <v>3</v>
      </c>
      <c r="C6" s="43" t="s">
        <v>1</v>
      </c>
      <c r="D6" s="43" t="s">
        <v>124</v>
      </c>
      <c r="E6" s="37" t="s">
        <v>5</v>
      </c>
      <c r="F6" s="37" t="s">
        <v>126</v>
      </c>
      <c r="G6" s="38" t="s">
        <v>125</v>
      </c>
    </row>
    <row r="7" spans="1:7">
      <c r="A7" s="49">
        <v>1</v>
      </c>
      <c r="B7" s="44">
        <v>2</v>
      </c>
      <c r="C7" s="49">
        <v>3</v>
      </c>
      <c r="D7" s="44">
        <v>4</v>
      </c>
      <c r="E7" s="39">
        <v>5</v>
      </c>
      <c r="F7" s="40">
        <v>6</v>
      </c>
      <c r="G7" s="39">
        <v>7</v>
      </c>
    </row>
    <row r="8" spans="1:7" ht="26.4">
      <c r="A8" s="52">
        <v>1</v>
      </c>
      <c r="B8" s="60" t="s">
        <v>163</v>
      </c>
      <c r="C8" s="51" t="s">
        <v>16</v>
      </c>
      <c r="D8" s="45">
        <v>50</v>
      </c>
      <c r="E8" s="41"/>
      <c r="F8" s="42">
        <f>D8*E8</f>
        <v>0</v>
      </c>
      <c r="G8" s="46"/>
    </row>
    <row r="9" spans="1:7">
      <c r="A9" s="50">
        <v>2</v>
      </c>
      <c r="B9" s="58" t="s">
        <v>164</v>
      </c>
      <c r="C9" s="51" t="s">
        <v>15</v>
      </c>
      <c r="D9" s="45">
        <v>1500</v>
      </c>
      <c r="E9" s="41"/>
      <c r="F9" s="42">
        <f t="shared" ref="F9:F72" si="0">D9*E9</f>
        <v>0</v>
      </c>
      <c r="G9" s="46"/>
    </row>
    <row r="10" spans="1:7" ht="92.4">
      <c r="A10" s="52">
        <v>3</v>
      </c>
      <c r="B10" s="59" t="s">
        <v>165</v>
      </c>
      <c r="C10" s="51" t="s">
        <v>15</v>
      </c>
      <c r="D10" s="45">
        <v>67</v>
      </c>
      <c r="E10" s="41"/>
      <c r="F10" s="42">
        <f t="shared" si="0"/>
        <v>0</v>
      </c>
      <c r="G10" s="46"/>
    </row>
    <row r="11" spans="1:7" ht="79.2">
      <c r="A11" s="50">
        <v>4</v>
      </c>
      <c r="B11" s="58" t="s">
        <v>166</v>
      </c>
      <c r="C11" s="51" t="s">
        <v>15</v>
      </c>
      <c r="D11" s="45">
        <v>47</v>
      </c>
      <c r="E11" s="41"/>
      <c r="F11" s="42">
        <f t="shared" si="0"/>
        <v>0</v>
      </c>
      <c r="G11" s="46"/>
    </row>
    <row r="12" spans="1:7" ht="52.8">
      <c r="A12" s="52">
        <v>5</v>
      </c>
      <c r="B12" s="62" t="s">
        <v>178</v>
      </c>
      <c r="C12" s="51" t="s">
        <v>15</v>
      </c>
      <c r="D12" s="45">
        <v>47</v>
      </c>
      <c r="E12" s="41"/>
      <c r="F12" s="42">
        <f t="shared" si="0"/>
        <v>0</v>
      </c>
      <c r="G12" s="46"/>
    </row>
    <row r="13" spans="1:7" ht="66">
      <c r="A13" s="50">
        <v>6</v>
      </c>
      <c r="B13" s="63" t="s">
        <v>179</v>
      </c>
      <c r="C13" s="51" t="s">
        <v>15</v>
      </c>
      <c r="D13" s="45">
        <v>27</v>
      </c>
      <c r="E13" s="41"/>
      <c r="F13" s="42">
        <f t="shared" si="0"/>
        <v>0</v>
      </c>
      <c r="G13" s="46"/>
    </row>
    <row r="14" spans="1:7" ht="52.8">
      <c r="A14" s="52">
        <v>7</v>
      </c>
      <c r="B14" s="64" t="s">
        <v>180</v>
      </c>
      <c r="C14" s="51" t="s">
        <v>15</v>
      </c>
      <c r="D14" s="45">
        <v>237</v>
      </c>
      <c r="E14" s="41"/>
      <c r="F14" s="42">
        <f t="shared" si="0"/>
        <v>0</v>
      </c>
      <c r="G14" s="46"/>
    </row>
    <row r="15" spans="1:7">
      <c r="A15" s="50">
        <v>8</v>
      </c>
      <c r="B15" s="58" t="s">
        <v>167</v>
      </c>
      <c r="C15" s="51" t="s">
        <v>15</v>
      </c>
      <c r="D15" s="45">
        <v>1066</v>
      </c>
      <c r="E15" s="41"/>
      <c r="F15" s="42">
        <f t="shared" si="0"/>
        <v>0</v>
      </c>
      <c r="G15" s="46"/>
    </row>
    <row r="16" spans="1:7" ht="26.4">
      <c r="A16" s="52">
        <v>9</v>
      </c>
      <c r="B16" s="60" t="s">
        <v>170</v>
      </c>
      <c r="C16" s="51" t="s">
        <v>15</v>
      </c>
      <c r="D16" s="45">
        <v>77</v>
      </c>
      <c r="E16" s="41"/>
      <c r="F16" s="42">
        <f t="shared" si="0"/>
        <v>0</v>
      </c>
      <c r="G16" s="46"/>
    </row>
    <row r="17" spans="1:7" ht="26.4">
      <c r="A17" s="50">
        <v>10</v>
      </c>
      <c r="B17" s="58" t="s">
        <v>169</v>
      </c>
      <c r="C17" s="51" t="s">
        <v>15</v>
      </c>
      <c r="D17" s="45">
        <v>62</v>
      </c>
      <c r="E17" s="41"/>
      <c r="F17" s="42">
        <f t="shared" si="0"/>
        <v>0</v>
      </c>
      <c r="G17" s="46"/>
    </row>
    <row r="18" spans="1:7">
      <c r="A18" s="52">
        <v>11</v>
      </c>
      <c r="B18" s="59" t="s">
        <v>168</v>
      </c>
      <c r="C18" s="51" t="s">
        <v>15</v>
      </c>
      <c r="D18" s="45">
        <v>70</v>
      </c>
      <c r="E18" s="41"/>
      <c r="F18" s="42">
        <f t="shared" si="0"/>
        <v>0</v>
      </c>
      <c r="G18" s="46"/>
    </row>
    <row r="19" spans="1:7">
      <c r="A19" s="50">
        <v>12</v>
      </c>
      <c r="B19" s="61" t="s">
        <v>171</v>
      </c>
      <c r="C19" s="51" t="s">
        <v>15</v>
      </c>
      <c r="D19" s="45">
        <v>398</v>
      </c>
      <c r="E19" s="41"/>
      <c r="F19" s="42">
        <f t="shared" si="0"/>
        <v>0</v>
      </c>
      <c r="G19" s="46"/>
    </row>
    <row r="20" spans="1:7" ht="26.4">
      <c r="A20" s="52">
        <v>13</v>
      </c>
      <c r="B20" s="59" t="s">
        <v>29</v>
      </c>
      <c r="C20" s="51" t="s">
        <v>16</v>
      </c>
      <c r="D20" s="45">
        <v>15</v>
      </c>
      <c r="E20" s="41"/>
      <c r="F20" s="42">
        <f t="shared" si="0"/>
        <v>0</v>
      </c>
      <c r="G20" s="46"/>
    </row>
    <row r="21" spans="1:7">
      <c r="A21" s="50">
        <v>14</v>
      </c>
      <c r="B21" s="61" t="s">
        <v>28</v>
      </c>
      <c r="C21" s="51" t="s">
        <v>15</v>
      </c>
      <c r="D21" s="45">
        <v>61</v>
      </c>
      <c r="E21" s="41"/>
      <c r="F21" s="42">
        <f t="shared" si="0"/>
        <v>0</v>
      </c>
      <c r="G21" s="46"/>
    </row>
    <row r="22" spans="1:7" ht="79.2">
      <c r="A22" s="52">
        <v>15</v>
      </c>
      <c r="B22" s="65" t="s">
        <v>184</v>
      </c>
      <c r="C22" s="51" t="s">
        <v>15</v>
      </c>
      <c r="D22" s="45">
        <v>307</v>
      </c>
      <c r="E22" s="41"/>
      <c r="F22" s="42">
        <f t="shared" si="0"/>
        <v>0</v>
      </c>
      <c r="G22" s="46"/>
    </row>
    <row r="23" spans="1:7" ht="52.8">
      <c r="A23" s="50">
        <v>16</v>
      </c>
      <c r="B23" s="66" t="s">
        <v>181</v>
      </c>
      <c r="C23" s="51" t="s">
        <v>15</v>
      </c>
      <c r="D23" s="45">
        <v>57</v>
      </c>
      <c r="E23" s="41"/>
      <c r="F23" s="42">
        <f t="shared" si="0"/>
        <v>0</v>
      </c>
      <c r="G23" s="46"/>
    </row>
    <row r="24" spans="1:7" ht="66">
      <c r="A24" s="52">
        <v>17</v>
      </c>
      <c r="B24" s="62" t="s">
        <v>188</v>
      </c>
      <c r="C24" s="51" t="s">
        <v>15</v>
      </c>
      <c r="D24" s="45">
        <v>80</v>
      </c>
      <c r="E24" s="41"/>
      <c r="F24" s="42">
        <f t="shared" si="0"/>
        <v>0</v>
      </c>
      <c r="G24" s="46"/>
    </row>
    <row r="25" spans="1:7">
      <c r="A25" s="50">
        <v>18</v>
      </c>
      <c r="B25" s="63" t="s">
        <v>172</v>
      </c>
      <c r="C25" s="51" t="s">
        <v>15</v>
      </c>
      <c r="D25" s="45">
        <v>80</v>
      </c>
      <c r="E25" s="41"/>
      <c r="F25" s="42">
        <f t="shared" si="0"/>
        <v>0</v>
      </c>
      <c r="G25" s="46"/>
    </row>
    <row r="26" spans="1:7" ht="39.6">
      <c r="A26" s="52">
        <v>19</v>
      </c>
      <c r="B26" s="59" t="s">
        <v>128</v>
      </c>
      <c r="C26" s="51" t="s">
        <v>15</v>
      </c>
      <c r="D26" s="45">
        <v>236</v>
      </c>
      <c r="E26" s="41"/>
      <c r="F26" s="42">
        <f t="shared" si="0"/>
        <v>0</v>
      </c>
      <c r="G26" s="46"/>
    </row>
    <row r="27" spans="1:7" ht="39.6">
      <c r="A27" s="50">
        <v>20</v>
      </c>
      <c r="B27" s="63" t="s">
        <v>173</v>
      </c>
      <c r="C27" s="51" t="s">
        <v>15</v>
      </c>
      <c r="D27" s="45">
        <v>15</v>
      </c>
      <c r="E27" s="41"/>
      <c r="F27" s="42">
        <f t="shared" si="0"/>
        <v>0</v>
      </c>
      <c r="G27" s="46"/>
    </row>
    <row r="28" spans="1:7" ht="26.4">
      <c r="A28" s="52">
        <v>21</v>
      </c>
      <c r="B28" s="59" t="s">
        <v>174</v>
      </c>
      <c r="C28" s="51" t="s">
        <v>129</v>
      </c>
      <c r="D28" s="45">
        <v>21</v>
      </c>
      <c r="E28" s="41"/>
      <c r="F28" s="42">
        <f t="shared" si="0"/>
        <v>0</v>
      </c>
      <c r="G28" s="46"/>
    </row>
    <row r="29" spans="1:7" ht="26.4">
      <c r="A29" s="50">
        <v>22</v>
      </c>
      <c r="B29" s="61" t="s">
        <v>175</v>
      </c>
      <c r="C29" s="51" t="s">
        <v>15</v>
      </c>
      <c r="D29" s="45">
        <v>15</v>
      </c>
      <c r="E29" s="41"/>
      <c r="F29" s="42">
        <f t="shared" si="0"/>
        <v>0</v>
      </c>
      <c r="G29" s="46"/>
    </row>
    <row r="30" spans="1:7" ht="26.4">
      <c r="A30" s="52">
        <v>23</v>
      </c>
      <c r="B30" s="60" t="s">
        <v>130</v>
      </c>
      <c r="C30" s="51" t="s">
        <v>15</v>
      </c>
      <c r="D30" s="45">
        <v>32</v>
      </c>
      <c r="E30" s="41"/>
      <c r="F30" s="42">
        <f t="shared" si="0"/>
        <v>0</v>
      </c>
      <c r="G30" s="46"/>
    </row>
    <row r="31" spans="1:7" ht="26.4">
      <c r="A31" s="50">
        <v>24</v>
      </c>
      <c r="B31" s="58" t="s">
        <v>131</v>
      </c>
      <c r="C31" s="51" t="s">
        <v>15</v>
      </c>
      <c r="D31" s="45">
        <v>51</v>
      </c>
      <c r="E31" s="41"/>
      <c r="F31" s="42">
        <f t="shared" si="0"/>
        <v>0</v>
      </c>
      <c r="G31" s="46"/>
    </row>
    <row r="32" spans="1:7">
      <c r="A32" s="52">
        <v>25</v>
      </c>
      <c r="B32" s="60" t="s">
        <v>137</v>
      </c>
      <c r="C32" s="51" t="s">
        <v>15</v>
      </c>
      <c r="D32" s="45">
        <v>35</v>
      </c>
      <c r="E32" s="41"/>
      <c r="F32" s="42">
        <f t="shared" si="0"/>
        <v>0</v>
      </c>
      <c r="G32" s="46"/>
    </row>
    <row r="33" spans="1:7">
      <c r="A33" s="50">
        <v>26</v>
      </c>
      <c r="B33" s="58" t="s">
        <v>176</v>
      </c>
      <c r="C33" s="51" t="s">
        <v>15</v>
      </c>
      <c r="D33" s="45">
        <v>38</v>
      </c>
      <c r="E33" s="41"/>
      <c r="F33" s="42">
        <f t="shared" si="0"/>
        <v>0</v>
      </c>
      <c r="G33" s="46"/>
    </row>
    <row r="34" spans="1:7">
      <c r="A34" s="52">
        <v>27</v>
      </c>
      <c r="B34" s="59" t="s">
        <v>133</v>
      </c>
      <c r="C34" s="51" t="s">
        <v>16</v>
      </c>
      <c r="D34" s="45">
        <v>25</v>
      </c>
      <c r="E34" s="41"/>
      <c r="F34" s="42">
        <f t="shared" si="0"/>
        <v>0</v>
      </c>
      <c r="G34" s="46"/>
    </row>
    <row r="35" spans="1:7" ht="26.4">
      <c r="A35" s="50">
        <v>28</v>
      </c>
      <c r="B35" s="63" t="s">
        <v>134</v>
      </c>
      <c r="C35" s="51" t="s">
        <v>15</v>
      </c>
      <c r="D35" s="45">
        <v>600</v>
      </c>
      <c r="E35" s="41"/>
      <c r="F35" s="42">
        <f t="shared" si="0"/>
        <v>0</v>
      </c>
      <c r="G35" s="46"/>
    </row>
    <row r="36" spans="1:7" ht="39.6">
      <c r="A36" s="52">
        <v>29</v>
      </c>
      <c r="B36" s="60" t="s">
        <v>182</v>
      </c>
      <c r="C36" s="51" t="s">
        <v>16</v>
      </c>
      <c r="D36" s="45">
        <v>29</v>
      </c>
      <c r="E36" s="41"/>
      <c r="F36" s="42">
        <f t="shared" si="0"/>
        <v>0</v>
      </c>
      <c r="G36" s="46"/>
    </row>
    <row r="37" spans="1:7" ht="39.6">
      <c r="A37" s="50">
        <v>30</v>
      </c>
      <c r="B37" s="58" t="s">
        <v>135</v>
      </c>
      <c r="C37" s="51" t="s">
        <v>16</v>
      </c>
      <c r="D37" s="45">
        <v>550</v>
      </c>
      <c r="E37" s="41"/>
      <c r="F37" s="42">
        <f t="shared" si="0"/>
        <v>0</v>
      </c>
      <c r="G37" s="46"/>
    </row>
    <row r="38" spans="1:7" ht="26.4">
      <c r="A38" s="52">
        <v>31</v>
      </c>
      <c r="B38" s="62" t="s">
        <v>183</v>
      </c>
      <c r="C38" s="51" t="s">
        <v>15</v>
      </c>
      <c r="D38" s="45">
        <v>37</v>
      </c>
      <c r="E38" s="41"/>
      <c r="F38" s="42">
        <f t="shared" si="0"/>
        <v>0</v>
      </c>
      <c r="G38" s="46"/>
    </row>
    <row r="39" spans="1:7" ht="39.6">
      <c r="A39" s="50">
        <v>32</v>
      </c>
      <c r="B39" s="67" t="s">
        <v>185</v>
      </c>
      <c r="C39" s="51" t="s">
        <v>15</v>
      </c>
      <c r="D39" s="45">
        <v>10</v>
      </c>
      <c r="E39" s="41"/>
      <c r="F39" s="42">
        <f t="shared" si="0"/>
        <v>0</v>
      </c>
      <c r="G39" s="46"/>
    </row>
    <row r="40" spans="1:7" ht="40.200000000000003">
      <c r="A40" s="52">
        <v>33</v>
      </c>
      <c r="B40" s="68" t="s">
        <v>186</v>
      </c>
      <c r="C40" s="54" t="s">
        <v>15</v>
      </c>
      <c r="D40" s="45">
        <v>56</v>
      </c>
      <c r="E40" s="41"/>
      <c r="F40" s="42">
        <f t="shared" si="0"/>
        <v>0</v>
      </c>
      <c r="G40" s="46"/>
    </row>
    <row r="41" spans="1:7">
      <c r="A41" s="50">
        <v>34</v>
      </c>
      <c r="B41" s="57" t="s">
        <v>132</v>
      </c>
      <c r="C41" s="54" t="s">
        <v>15</v>
      </c>
      <c r="D41" s="45">
        <v>30</v>
      </c>
      <c r="E41" s="41"/>
      <c r="F41" s="42">
        <f t="shared" si="0"/>
        <v>0</v>
      </c>
      <c r="G41" s="46"/>
    </row>
    <row r="42" spans="1:7">
      <c r="A42" s="52">
        <v>35</v>
      </c>
      <c r="B42" s="59" t="s">
        <v>136</v>
      </c>
      <c r="C42" s="53" t="s">
        <v>15</v>
      </c>
      <c r="D42" s="45">
        <v>479</v>
      </c>
      <c r="E42" s="41"/>
      <c r="F42" s="42">
        <f t="shared" si="0"/>
        <v>0</v>
      </c>
      <c r="G42" s="46"/>
    </row>
    <row r="43" spans="1:7" ht="26.4">
      <c r="A43" s="50">
        <v>36</v>
      </c>
      <c r="B43" s="63" t="s">
        <v>161</v>
      </c>
      <c r="C43" s="51" t="s">
        <v>16</v>
      </c>
      <c r="D43" s="45">
        <v>90</v>
      </c>
      <c r="E43" s="41"/>
      <c r="F43" s="42">
        <f t="shared" si="0"/>
        <v>0</v>
      </c>
      <c r="G43" s="46"/>
    </row>
    <row r="44" spans="1:7" ht="26.4">
      <c r="A44" s="52">
        <v>37</v>
      </c>
      <c r="B44" s="62" t="s">
        <v>160</v>
      </c>
      <c r="C44" s="51" t="s">
        <v>16</v>
      </c>
      <c r="D44" s="45">
        <v>90</v>
      </c>
      <c r="E44" s="41"/>
      <c r="F44" s="42">
        <f t="shared" si="0"/>
        <v>0</v>
      </c>
      <c r="G44" s="46"/>
    </row>
    <row r="45" spans="1:7" ht="26.4">
      <c r="A45" s="50">
        <v>38</v>
      </c>
      <c r="B45" s="63" t="s">
        <v>162</v>
      </c>
      <c r="C45" s="51" t="s">
        <v>16</v>
      </c>
      <c r="D45" s="45">
        <v>90</v>
      </c>
      <c r="E45" s="41"/>
      <c r="F45" s="42">
        <f t="shared" si="0"/>
        <v>0</v>
      </c>
      <c r="G45" s="46"/>
    </row>
    <row r="46" spans="1:7">
      <c r="A46" s="52">
        <v>39</v>
      </c>
      <c r="B46" s="62" t="s">
        <v>139</v>
      </c>
      <c r="C46" s="51" t="s">
        <v>16</v>
      </c>
      <c r="D46" s="45">
        <v>90</v>
      </c>
      <c r="E46" s="41"/>
      <c r="F46" s="42">
        <f t="shared" si="0"/>
        <v>0</v>
      </c>
      <c r="G46" s="46"/>
    </row>
    <row r="47" spans="1:7" ht="26.4">
      <c r="A47" s="50">
        <v>40</v>
      </c>
      <c r="B47" s="63" t="s">
        <v>189</v>
      </c>
      <c r="C47" s="51" t="s">
        <v>16</v>
      </c>
      <c r="D47" s="45">
        <v>100</v>
      </c>
      <c r="E47" s="41"/>
      <c r="F47" s="42">
        <f t="shared" si="0"/>
        <v>0</v>
      </c>
      <c r="G47" s="46"/>
    </row>
    <row r="48" spans="1:7" ht="39.6">
      <c r="A48" s="52">
        <v>41</v>
      </c>
      <c r="B48" s="62" t="s">
        <v>187</v>
      </c>
      <c r="C48" s="51" t="s">
        <v>16</v>
      </c>
      <c r="D48" s="45">
        <v>120</v>
      </c>
      <c r="E48" s="41"/>
      <c r="F48" s="42">
        <f t="shared" si="0"/>
        <v>0</v>
      </c>
      <c r="G48" s="46"/>
    </row>
    <row r="49" spans="1:7">
      <c r="A49" s="50">
        <v>42</v>
      </c>
      <c r="B49" s="63" t="s">
        <v>138</v>
      </c>
      <c r="C49" s="51" t="s">
        <v>15</v>
      </c>
      <c r="D49" s="45">
        <v>200</v>
      </c>
      <c r="E49" s="41"/>
      <c r="F49" s="42">
        <f t="shared" si="0"/>
        <v>0</v>
      </c>
      <c r="G49" s="46"/>
    </row>
    <row r="50" spans="1:7">
      <c r="A50" s="52">
        <v>43</v>
      </c>
      <c r="B50" s="62" t="s">
        <v>77</v>
      </c>
      <c r="C50" s="51" t="s">
        <v>15</v>
      </c>
      <c r="D50" s="45">
        <v>328</v>
      </c>
      <c r="E50" s="41"/>
      <c r="F50" s="42">
        <f t="shared" si="0"/>
        <v>0</v>
      </c>
      <c r="G50" s="46"/>
    </row>
    <row r="51" spans="1:7">
      <c r="A51" s="50">
        <v>44</v>
      </c>
      <c r="B51" s="63" t="s">
        <v>140</v>
      </c>
      <c r="C51" s="51" t="s">
        <v>16</v>
      </c>
      <c r="D51" s="45">
        <v>194</v>
      </c>
      <c r="E51" s="41"/>
      <c r="F51" s="42">
        <f t="shared" si="0"/>
        <v>0</v>
      </c>
      <c r="G51" s="46"/>
    </row>
    <row r="52" spans="1:7">
      <c r="A52" s="52">
        <v>45</v>
      </c>
      <c r="B52" s="62" t="s">
        <v>141</v>
      </c>
      <c r="C52" s="51" t="s">
        <v>16</v>
      </c>
      <c r="D52" s="45">
        <v>194</v>
      </c>
      <c r="E52" s="41"/>
      <c r="F52" s="42">
        <f t="shared" si="0"/>
        <v>0</v>
      </c>
      <c r="G52" s="46"/>
    </row>
    <row r="53" spans="1:7">
      <c r="A53" s="50">
        <v>46</v>
      </c>
      <c r="B53" s="63" t="s">
        <v>142</v>
      </c>
      <c r="C53" s="51" t="s">
        <v>16</v>
      </c>
      <c r="D53" s="45">
        <v>194</v>
      </c>
      <c r="E53" s="41"/>
      <c r="F53" s="42">
        <f t="shared" si="0"/>
        <v>0</v>
      </c>
      <c r="G53" s="46"/>
    </row>
    <row r="54" spans="1:7">
      <c r="A54" s="52">
        <v>47</v>
      </c>
      <c r="B54" s="62" t="s">
        <v>143</v>
      </c>
      <c r="C54" s="51" t="s">
        <v>16</v>
      </c>
      <c r="D54" s="45">
        <v>194</v>
      </c>
      <c r="E54" s="41"/>
      <c r="F54" s="42">
        <f t="shared" si="0"/>
        <v>0</v>
      </c>
      <c r="G54" s="46"/>
    </row>
    <row r="55" spans="1:7">
      <c r="A55" s="50">
        <v>48</v>
      </c>
      <c r="B55" s="63" t="s">
        <v>144</v>
      </c>
      <c r="C55" s="51" t="s">
        <v>16</v>
      </c>
      <c r="D55" s="45">
        <v>214</v>
      </c>
      <c r="E55" s="41"/>
      <c r="F55" s="42">
        <f t="shared" si="0"/>
        <v>0</v>
      </c>
      <c r="G55" s="46"/>
    </row>
    <row r="56" spans="1:7">
      <c r="A56" s="52">
        <v>49</v>
      </c>
      <c r="B56" s="62" t="s">
        <v>145</v>
      </c>
      <c r="C56" s="51" t="s">
        <v>16</v>
      </c>
      <c r="D56" s="45">
        <v>214</v>
      </c>
      <c r="E56" s="41"/>
      <c r="F56" s="42">
        <f t="shared" si="0"/>
        <v>0</v>
      </c>
      <c r="G56" s="46"/>
    </row>
    <row r="57" spans="1:7">
      <c r="A57" s="50">
        <v>50</v>
      </c>
      <c r="B57" s="63" t="s">
        <v>146</v>
      </c>
      <c r="C57" s="51" t="s">
        <v>16</v>
      </c>
      <c r="D57" s="45">
        <v>214</v>
      </c>
      <c r="E57" s="41"/>
      <c r="F57" s="42">
        <f t="shared" si="0"/>
        <v>0</v>
      </c>
      <c r="G57" s="46"/>
    </row>
    <row r="58" spans="1:7">
      <c r="A58" s="52">
        <v>51</v>
      </c>
      <c r="B58" s="62" t="s">
        <v>147</v>
      </c>
      <c r="C58" s="51" t="s">
        <v>16</v>
      </c>
      <c r="D58" s="45">
        <v>214</v>
      </c>
      <c r="E58" s="41"/>
      <c r="F58" s="42">
        <f t="shared" si="0"/>
        <v>0</v>
      </c>
      <c r="G58" s="46"/>
    </row>
    <row r="59" spans="1:7">
      <c r="A59" s="50">
        <v>52</v>
      </c>
      <c r="B59" s="63" t="s">
        <v>148</v>
      </c>
      <c r="C59" s="51" t="s">
        <v>16</v>
      </c>
      <c r="D59" s="45">
        <v>114</v>
      </c>
      <c r="E59" s="41"/>
      <c r="F59" s="42">
        <f t="shared" si="0"/>
        <v>0</v>
      </c>
      <c r="G59" s="46"/>
    </row>
    <row r="60" spans="1:7">
      <c r="A60" s="52">
        <v>53</v>
      </c>
      <c r="B60" s="62" t="s">
        <v>149</v>
      </c>
      <c r="C60" s="51" t="s">
        <v>16</v>
      </c>
      <c r="D60" s="45">
        <v>114</v>
      </c>
      <c r="E60" s="41"/>
      <c r="F60" s="42">
        <f t="shared" si="0"/>
        <v>0</v>
      </c>
      <c r="G60" s="46"/>
    </row>
    <row r="61" spans="1:7">
      <c r="A61" s="50">
        <v>54</v>
      </c>
      <c r="B61" s="63" t="s">
        <v>150</v>
      </c>
      <c r="C61" s="51" t="s">
        <v>16</v>
      </c>
      <c r="D61" s="45">
        <v>114</v>
      </c>
      <c r="E61" s="41"/>
      <c r="F61" s="42">
        <f t="shared" si="0"/>
        <v>0</v>
      </c>
      <c r="G61" s="46"/>
    </row>
    <row r="62" spans="1:7">
      <c r="A62" s="52">
        <v>55</v>
      </c>
      <c r="B62" s="62" t="s">
        <v>151</v>
      </c>
      <c r="C62" s="51" t="s">
        <v>16</v>
      </c>
      <c r="D62" s="45">
        <v>114</v>
      </c>
      <c r="E62" s="41"/>
      <c r="F62" s="42">
        <f t="shared" si="0"/>
        <v>0</v>
      </c>
      <c r="G62" s="46"/>
    </row>
    <row r="63" spans="1:7">
      <c r="A63" s="50">
        <v>56</v>
      </c>
      <c r="B63" s="63" t="s">
        <v>152</v>
      </c>
      <c r="C63" s="51" t="s">
        <v>16</v>
      </c>
      <c r="D63" s="45">
        <v>97</v>
      </c>
      <c r="E63" s="41"/>
      <c r="F63" s="42">
        <f t="shared" si="0"/>
        <v>0</v>
      </c>
      <c r="G63" s="46"/>
    </row>
    <row r="64" spans="1:7">
      <c r="A64" s="52">
        <v>57</v>
      </c>
      <c r="B64" s="62" t="s">
        <v>153</v>
      </c>
      <c r="C64" s="51" t="s">
        <v>16</v>
      </c>
      <c r="D64" s="45">
        <v>97</v>
      </c>
      <c r="E64" s="41"/>
      <c r="F64" s="42">
        <f t="shared" si="0"/>
        <v>0</v>
      </c>
      <c r="G64" s="46"/>
    </row>
    <row r="65" spans="1:7">
      <c r="A65" s="50">
        <v>58</v>
      </c>
      <c r="B65" s="63" t="s">
        <v>154</v>
      </c>
      <c r="C65" s="51" t="s">
        <v>16</v>
      </c>
      <c r="D65" s="45">
        <v>97</v>
      </c>
      <c r="E65" s="41"/>
      <c r="F65" s="42">
        <f t="shared" si="0"/>
        <v>0</v>
      </c>
      <c r="G65" s="46"/>
    </row>
    <row r="66" spans="1:7">
      <c r="A66" s="52">
        <v>59</v>
      </c>
      <c r="B66" s="62" t="s">
        <v>155</v>
      </c>
      <c r="C66" s="51" t="s">
        <v>16</v>
      </c>
      <c r="D66" s="45">
        <v>97</v>
      </c>
      <c r="E66" s="41"/>
      <c r="F66" s="42">
        <f t="shared" si="0"/>
        <v>0</v>
      </c>
      <c r="G66" s="46"/>
    </row>
    <row r="67" spans="1:7">
      <c r="A67" s="50">
        <v>60</v>
      </c>
      <c r="B67" s="63" t="s">
        <v>156</v>
      </c>
      <c r="C67" s="51" t="s">
        <v>16</v>
      </c>
      <c r="D67" s="45">
        <v>31</v>
      </c>
      <c r="E67" s="41"/>
      <c r="F67" s="42">
        <f t="shared" si="0"/>
        <v>0</v>
      </c>
      <c r="G67" s="46"/>
    </row>
    <row r="68" spans="1:7">
      <c r="A68" s="52">
        <v>61</v>
      </c>
      <c r="B68" s="62" t="s">
        <v>157</v>
      </c>
      <c r="C68" s="51" t="s">
        <v>16</v>
      </c>
      <c r="D68" s="45">
        <v>31</v>
      </c>
      <c r="E68" s="41"/>
      <c r="F68" s="42">
        <f t="shared" si="0"/>
        <v>0</v>
      </c>
      <c r="G68" s="46"/>
    </row>
    <row r="69" spans="1:7">
      <c r="A69" s="50">
        <v>62</v>
      </c>
      <c r="B69" s="63" t="s">
        <v>158</v>
      </c>
      <c r="C69" s="51" t="s">
        <v>16</v>
      </c>
      <c r="D69" s="45">
        <v>31</v>
      </c>
      <c r="E69" s="41"/>
      <c r="F69" s="42">
        <f t="shared" si="0"/>
        <v>0</v>
      </c>
      <c r="G69" s="46"/>
    </row>
    <row r="70" spans="1:7">
      <c r="A70" s="52">
        <v>63</v>
      </c>
      <c r="B70" s="62" t="s">
        <v>159</v>
      </c>
      <c r="C70" s="51" t="s">
        <v>16</v>
      </c>
      <c r="D70" s="45">
        <v>31</v>
      </c>
      <c r="E70" s="41"/>
      <c r="F70" s="42">
        <f t="shared" si="0"/>
        <v>0</v>
      </c>
      <c r="G70" s="46"/>
    </row>
    <row r="71" spans="1:7" ht="26.4">
      <c r="A71" s="50">
        <v>64</v>
      </c>
      <c r="B71" s="57" t="s">
        <v>177</v>
      </c>
      <c r="C71" s="51" t="s">
        <v>16</v>
      </c>
      <c r="D71" s="45">
        <v>44</v>
      </c>
      <c r="E71" s="41"/>
      <c r="F71" s="42">
        <f t="shared" si="0"/>
        <v>0</v>
      </c>
      <c r="G71" s="46"/>
    </row>
    <row r="72" spans="1:7">
      <c r="A72"/>
      <c r="B72"/>
      <c r="C72"/>
      <c r="D72" s="55">
        <f>SUM(D8:D71)</f>
        <v>10259</v>
      </c>
      <c r="E72" s="56"/>
      <c r="F72" s="42">
        <f>SUM(F8:F71)</f>
        <v>0</v>
      </c>
      <c r="G72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3:G3"/>
    <mergeCell ref="B1:G1"/>
    <mergeCell ref="B2:G2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9.6">
      <c r="A5" s="18" t="s">
        <v>0</v>
      </c>
      <c r="B5" s="5" t="s">
        <v>3</v>
      </c>
      <c r="C5" s="5" t="s">
        <v>26</v>
      </c>
      <c r="D5" s="25" t="s">
        <v>25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23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31</v>
      </c>
      <c r="C7" s="30" t="s">
        <v>87</v>
      </c>
      <c r="D7" s="6"/>
      <c r="E7" s="8" t="s">
        <v>15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32</v>
      </c>
      <c r="C8" s="30" t="s">
        <v>87</v>
      </c>
      <c r="D8" s="6"/>
      <c r="E8" s="8" t="s">
        <v>15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33</v>
      </c>
      <c r="C9" s="30" t="s">
        <v>88</v>
      </c>
      <c r="D9" s="6"/>
      <c r="E9" s="8" t="s">
        <v>15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34</v>
      </c>
      <c r="C10" s="30" t="s">
        <v>89</v>
      </c>
      <c r="D10" s="6"/>
      <c r="E10" s="8" t="s">
        <v>15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35</v>
      </c>
      <c r="C11" s="30" t="s">
        <v>90</v>
      </c>
      <c r="D11" s="6"/>
      <c r="E11" s="8" t="s">
        <v>15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36</v>
      </c>
      <c r="C12" s="30" t="s">
        <v>90</v>
      </c>
      <c r="D12" s="6"/>
      <c r="E12" s="8" t="s">
        <v>15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39.6">
      <c r="A13" s="6">
        <v>7</v>
      </c>
      <c r="B13" s="7" t="s">
        <v>37</v>
      </c>
      <c r="C13" s="30" t="s">
        <v>90</v>
      </c>
      <c r="D13" s="6"/>
      <c r="E13" s="8" t="s">
        <v>15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38</v>
      </c>
      <c r="C14" s="30" t="s">
        <v>91</v>
      </c>
      <c r="D14" s="6"/>
      <c r="E14" s="8" t="s">
        <v>15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39</v>
      </c>
      <c r="C15" s="30" t="s">
        <v>91</v>
      </c>
      <c r="D15" s="6"/>
      <c r="E15" s="8" t="s">
        <v>15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93</v>
      </c>
      <c r="C16" s="11" t="s">
        <v>94</v>
      </c>
      <c r="D16" s="15"/>
      <c r="E16" s="8" t="s">
        <v>15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40</v>
      </c>
      <c r="C17" s="11" t="s">
        <v>94</v>
      </c>
      <c r="D17" s="15"/>
      <c r="E17" s="8" t="s">
        <v>15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95</v>
      </c>
      <c r="C18" s="30" t="s">
        <v>91</v>
      </c>
      <c r="D18" s="6"/>
      <c r="E18" s="8" t="s">
        <v>15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113</v>
      </c>
      <c r="C19" s="30" t="s">
        <v>91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41</v>
      </c>
      <c r="C20" s="11" t="s">
        <v>92</v>
      </c>
      <c r="D20" s="15"/>
      <c r="E20" s="20" t="s">
        <v>24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42</v>
      </c>
      <c r="C21" s="11" t="s">
        <v>92</v>
      </c>
      <c r="D21" s="15"/>
      <c r="E21" s="20" t="s">
        <v>16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43</v>
      </c>
      <c r="C22" s="11" t="s">
        <v>96</v>
      </c>
      <c r="D22" s="15"/>
      <c r="E22" s="20" t="s">
        <v>16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44</v>
      </c>
      <c r="C23" s="11" t="s">
        <v>97</v>
      </c>
      <c r="D23" s="15"/>
      <c r="E23" s="8" t="s">
        <v>15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19</v>
      </c>
      <c r="C24" s="11" t="s">
        <v>97</v>
      </c>
      <c r="D24" s="15"/>
      <c r="E24" s="8" t="s">
        <v>15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10</v>
      </c>
      <c r="C25" s="11" t="s">
        <v>96</v>
      </c>
      <c r="D25" s="15"/>
      <c r="E25" s="8" t="s">
        <v>15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11</v>
      </c>
      <c r="C26" s="11" t="s">
        <v>96</v>
      </c>
      <c r="D26" s="15"/>
      <c r="E26" s="8" t="s">
        <v>15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12</v>
      </c>
      <c r="C27" s="11" t="s">
        <v>96</v>
      </c>
      <c r="D27" s="15"/>
      <c r="E27" s="8" t="s">
        <v>15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13</v>
      </c>
      <c r="C28" s="11" t="s">
        <v>97</v>
      </c>
      <c r="D28" s="15"/>
      <c r="E28" s="8" t="s">
        <v>15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14</v>
      </c>
      <c r="C29" s="11" t="s">
        <v>97</v>
      </c>
      <c r="D29" s="15"/>
      <c r="E29" s="8" t="s">
        <v>15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30</v>
      </c>
      <c r="C30" s="11" t="s">
        <v>89</v>
      </c>
      <c r="D30" s="15"/>
      <c r="E30" s="8" t="s">
        <v>15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45</v>
      </c>
      <c r="C31" s="30" t="s">
        <v>92</v>
      </c>
      <c r="D31" s="6"/>
      <c r="E31" s="8" t="s">
        <v>15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47</v>
      </c>
      <c r="C32" s="30" t="s">
        <v>92</v>
      </c>
      <c r="D32" s="6"/>
      <c r="E32" s="8" t="s">
        <v>15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46</v>
      </c>
      <c r="C33" s="30" t="s">
        <v>99</v>
      </c>
      <c r="D33" s="6"/>
      <c r="E33" s="8" t="s">
        <v>15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115</v>
      </c>
      <c r="C34" s="30" t="s">
        <v>100</v>
      </c>
      <c r="D34" s="6"/>
      <c r="E34" s="8" t="s">
        <v>15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48</v>
      </c>
      <c r="C35" s="30" t="s">
        <v>100</v>
      </c>
      <c r="D35" s="6"/>
      <c r="E35" s="8" t="s">
        <v>15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49</v>
      </c>
      <c r="C36" s="30" t="s">
        <v>98</v>
      </c>
      <c r="D36" s="6"/>
      <c r="E36" s="8" t="s">
        <v>16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102</v>
      </c>
      <c r="C37" s="30" t="s">
        <v>101</v>
      </c>
      <c r="D37" s="6"/>
      <c r="E37" s="8" t="s">
        <v>16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50</v>
      </c>
      <c r="C38" s="11" t="s">
        <v>103</v>
      </c>
      <c r="D38" s="15"/>
      <c r="E38" s="20" t="s">
        <v>15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122</v>
      </c>
      <c r="C39" s="11" t="s">
        <v>100</v>
      </c>
      <c r="D39" s="15"/>
      <c r="E39" s="20" t="s">
        <v>15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51</v>
      </c>
      <c r="C40" s="11" t="s">
        <v>104</v>
      </c>
      <c r="D40" s="15" t="s">
        <v>20</v>
      </c>
      <c r="E40" s="20" t="s">
        <v>15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57</v>
      </c>
      <c r="C41" s="11" t="s">
        <v>105</v>
      </c>
      <c r="D41" s="15"/>
      <c r="E41" s="20" t="s">
        <v>15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21</v>
      </c>
      <c r="C42" s="11" t="s">
        <v>92</v>
      </c>
      <c r="D42" s="15"/>
      <c r="E42" s="20" t="s">
        <v>15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114</v>
      </c>
      <c r="C43" s="11" t="s">
        <v>97</v>
      </c>
      <c r="D43" s="15"/>
      <c r="E43" s="20" t="s">
        <v>15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52</v>
      </c>
      <c r="C44" s="11" t="s">
        <v>106</v>
      </c>
      <c r="D44" s="15" t="s">
        <v>22</v>
      </c>
      <c r="E44" s="20" t="s">
        <v>15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53</v>
      </c>
      <c r="C45" s="31" t="s">
        <v>107</v>
      </c>
      <c r="D45" s="6" t="s">
        <v>22</v>
      </c>
      <c r="E45" s="20" t="s">
        <v>15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55</v>
      </c>
      <c r="C46" s="11" t="s">
        <v>105</v>
      </c>
      <c r="D46" s="17"/>
      <c r="E46" s="20" t="s">
        <v>16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56</v>
      </c>
      <c r="C47" s="11" t="s">
        <v>105</v>
      </c>
      <c r="D47" s="17"/>
      <c r="E47" s="20" t="s">
        <v>16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54</v>
      </c>
      <c r="C48" s="11" t="s">
        <v>105</v>
      </c>
      <c r="D48" s="17"/>
      <c r="E48" s="20" t="s">
        <v>16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58</v>
      </c>
      <c r="C49" s="11" t="s">
        <v>105</v>
      </c>
      <c r="D49" s="17"/>
      <c r="E49" s="20" t="s">
        <v>16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59</v>
      </c>
      <c r="C50" s="11" t="s">
        <v>105</v>
      </c>
      <c r="D50" s="17"/>
      <c r="E50" s="20" t="s">
        <v>16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60</v>
      </c>
      <c r="C51" s="11" t="s">
        <v>105</v>
      </c>
      <c r="D51" s="17"/>
      <c r="E51" s="20" t="s">
        <v>16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61</v>
      </c>
      <c r="C52" s="11" t="s">
        <v>104</v>
      </c>
      <c r="D52" s="17"/>
      <c r="E52" s="20" t="s">
        <v>16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62</v>
      </c>
      <c r="C53" s="11" t="s">
        <v>104</v>
      </c>
      <c r="D53" s="17"/>
      <c r="E53" s="20" t="s">
        <v>16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112</v>
      </c>
      <c r="C54" s="11" t="s">
        <v>108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63</v>
      </c>
      <c r="C55" s="11" t="s">
        <v>108</v>
      </c>
      <c r="D55" s="17"/>
      <c r="E55" s="20" t="s">
        <v>15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64</v>
      </c>
      <c r="C56" s="27" t="s">
        <v>109</v>
      </c>
      <c r="D56" s="17"/>
      <c r="E56" s="21" t="s">
        <v>15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65</v>
      </c>
      <c r="C57" s="23" t="s">
        <v>110</v>
      </c>
      <c r="D57" s="24" t="s">
        <v>17</v>
      </c>
      <c r="E57" s="28" t="s">
        <v>15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66</v>
      </c>
      <c r="C58" s="27" t="s">
        <v>109</v>
      </c>
      <c r="D58" s="17"/>
      <c r="E58" s="20" t="s">
        <v>15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67</v>
      </c>
      <c r="C59" s="11" t="s">
        <v>111</v>
      </c>
      <c r="D59" s="15"/>
      <c r="E59" s="20" t="s">
        <v>15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9</v>
      </c>
      <c r="C60" s="11" t="s">
        <v>111</v>
      </c>
      <c r="D60" s="15"/>
      <c r="E60" s="20" t="s">
        <v>16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68</v>
      </c>
      <c r="C61" s="27" t="s">
        <v>109</v>
      </c>
      <c r="D61" s="15"/>
      <c r="E61" s="20" t="s">
        <v>16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69</v>
      </c>
      <c r="C62" s="27" t="s">
        <v>109</v>
      </c>
      <c r="D62" s="15"/>
      <c r="E62" s="20" t="s">
        <v>15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70</v>
      </c>
      <c r="C63" s="27" t="s">
        <v>109</v>
      </c>
      <c r="D63" s="15"/>
      <c r="E63" s="20" t="s">
        <v>15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71</v>
      </c>
      <c r="C64" s="27" t="s">
        <v>109</v>
      </c>
      <c r="D64" s="15"/>
      <c r="E64" s="20" t="s">
        <v>15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72</v>
      </c>
      <c r="C65" s="27" t="s">
        <v>109</v>
      </c>
      <c r="D65" s="15"/>
      <c r="E65" s="20" t="s">
        <v>15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73</v>
      </c>
      <c r="C66" s="27" t="s">
        <v>109</v>
      </c>
      <c r="D66" s="15"/>
      <c r="E66" s="20" t="s">
        <v>15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74</v>
      </c>
      <c r="C67" s="27" t="s">
        <v>109</v>
      </c>
      <c r="D67" s="15"/>
      <c r="E67" s="20" t="s">
        <v>15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75</v>
      </c>
      <c r="C68" s="27" t="s">
        <v>109</v>
      </c>
      <c r="D68" s="15"/>
      <c r="E68" s="20" t="s">
        <v>15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76</v>
      </c>
      <c r="C69" s="11" t="s">
        <v>111</v>
      </c>
      <c r="D69" s="15"/>
      <c r="E69" s="20" t="s">
        <v>15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77</v>
      </c>
      <c r="C70" s="27" t="s">
        <v>109</v>
      </c>
      <c r="D70" s="15"/>
      <c r="E70" s="20" t="s">
        <v>15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18</v>
      </c>
      <c r="C71" s="23" t="s">
        <v>110</v>
      </c>
      <c r="D71" s="15"/>
      <c r="E71" s="20" t="s">
        <v>15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78</v>
      </c>
      <c r="C72" s="11" t="s">
        <v>104</v>
      </c>
      <c r="D72" s="15"/>
      <c r="E72" s="20" t="s">
        <v>15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79</v>
      </c>
      <c r="C73" s="11" t="s">
        <v>104</v>
      </c>
      <c r="D73" s="15"/>
      <c r="E73" s="20" t="s">
        <v>15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80</v>
      </c>
      <c r="C74" s="11" t="s">
        <v>104</v>
      </c>
      <c r="D74" s="15"/>
      <c r="E74" s="20" t="s">
        <v>15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81</v>
      </c>
      <c r="C75" s="11" t="s">
        <v>104</v>
      </c>
      <c r="D75" s="15"/>
      <c r="E75" s="20" t="s">
        <v>15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82</v>
      </c>
      <c r="C76" s="11" t="s">
        <v>104</v>
      </c>
      <c r="D76" s="15"/>
      <c r="E76" s="20" t="s">
        <v>15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83</v>
      </c>
      <c r="C77" s="11" t="s">
        <v>104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84</v>
      </c>
      <c r="C78" s="11" t="s">
        <v>27</v>
      </c>
      <c r="D78" s="15"/>
      <c r="E78" s="20" t="s">
        <v>15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85</v>
      </c>
      <c r="C79" s="11" t="s">
        <v>109</v>
      </c>
      <c r="D79" s="15"/>
      <c r="E79" s="20" t="s">
        <v>15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116</v>
      </c>
      <c r="C80" s="11" t="s">
        <v>119</v>
      </c>
      <c r="D80" s="15"/>
      <c r="E80" s="20" t="s">
        <v>15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117</v>
      </c>
      <c r="C81" s="11" t="s">
        <v>120</v>
      </c>
      <c r="D81" s="15"/>
      <c r="E81" s="20" t="s">
        <v>15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118</v>
      </c>
      <c r="C82" s="11" t="s">
        <v>121</v>
      </c>
      <c r="D82" s="32" t="s">
        <v>22</v>
      </c>
      <c r="E82" s="20" t="s">
        <v>15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86</v>
      </c>
      <c r="C83" s="11" t="s">
        <v>111</v>
      </c>
      <c r="D83" s="15"/>
      <c r="E83" s="20" t="s">
        <v>15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74" t="s">
        <v>123</v>
      </c>
      <c r="B84" s="74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ajuskowiak@o365.utp.edu.pl</cp:lastModifiedBy>
  <cp:lastPrinted>2023-08-29T07:54:06Z</cp:lastPrinted>
  <dcterms:created xsi:type="dcterms:W3CDTF">2020-10-28T09:30:01Z</dcterms:created>
  <dcterms:modified xsi:type="dcterms:W3CDTF">2023-10-03T05:38:59Z</dcterms:modified>
</cp:coreProperties>
</file>