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45" yWindow="4185" windowWidth="21525" windowHeight="11340"/>
  </bookViews>
  <sheets>
    <sheet name="FORMULARZ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1" l="1"/>
  <c r="H55" i="1" l="1"/>
  <c r="H52" i="1"/>
  <c r="F52" i="1"/>
</calcChain>
</file>

<file path=xl/sharedStrings.xml><?xml version="1.0" encoding="utf-8"?>
<sst xmlns="http://schemas.openxmlformats.org/spreadsheetml/2006/main" count="314" uniqueCount="168">
  <si>
    <t>CZĘŚĆ 1 OPATRUNKI JAŁOWE 1</t>
  </si>
  <si>
    <t>Lp.</t>
  </si>
  <si>
    <t>J.M.</t>
  </si>
  <si>
    <t>ILOŚĆ</t>
  </si>
  <si>
    <t>CENA NETTO</t>
  </si>
  <si>
    <t>WARTOŚĆ NETTO</t>
  </si>
  <si>
    <t>VAT%</t>
  </si>
  <si>
    <t>WARTOŚĆ BRUTTO</t>
  </si>
  <si>
    <t>Jałowy seton z gazy 17nit.4-warstwowy, pakowany pojedynczo; 2 mx5 cm</t>
  </si>
  <si>
    <t>szt</t>
  </si>
  <si>
    <t>Jałowy seton z gazy 17nit.4-warstwowy, pakowany pojedynczo;  2 mx2 cm</t>
  </si>
  <si>
    <t>Jałowy seton z gazy 17nit.4-warstwowy, pakowany pojedynczo; 2 mx1 cm</t>
  </si>
  <si>
    <t xml:space="preserve"> </t>
  </si>
  <si>
    <t>Jałowy bandaż elastyczny z zapinką o rozciągliwości około 120%, zapakowany w torebkę 15cmx4m, na opakowaniu jednostkowym z etykieta z dwiema nalepkami z nazwą wyrobu, datą ważności, numerem  LOT,nazwą producenta, podwójnie przylepne</t>
  </si>
  <si>
    <t>Jałowy bandaż podtrzymujący, zapakowany pojedynczo w torebkę 15cmx4m, na opakowaniu jednostkowym z etykieta z dwiema nalepkami z nazwą wyrobu, datą ważności, numerem  LOT,nazwą producenta, podwójnie przylepne</t>
  </si>
  <si>
    <t>Jałowy bandaż podtrzymujący, zapakowany pojedynczo w torebkę 10cmx4m,  na opakowaniu jednostkowym z etykieta z dwiema nalepkami z nazwą wyrobu, datą ważności, numerem LOT,nazwą producenta, podwójnie przylepne</t>
  </si>
  <si>
    <t>RAZEM</t>
  </si>
  <si>
    <t>CZĘŚĆ 2 OPATRUNKI JAŁOWE 2</t>
  </si>
  <si>
    <t>Kompresy gazowe jałowe 10x10, 16warstw,17nit.,z nitką RTG pak. po 20szt.w torebkę pap.-foliową,min.waga pojedynczego kompresu min.3,25g; na opakowaniu jednostkowym z etykieta z dwiema nalepkami z nazwą wyrobu, datą ważności, numerem LOT, nazwą producenta, podwójnie przylepne</t>
  </si>
  <si>
    <t>op.</t>
  </si>
  <si>
    <t>Kompresy gazowe jałowe 10x10, 16warstw,17nit.,z nitką RTG pak. po 10szt.w torebkę pap.-foliową,min.waga pojedynczego kompresu min.3,25g; na opakowaniu jednostkowym z etykieta z dwiema nalepkami z nazwą wyrobu, datą ważności, numerem LOT, nazwą producenta, podwójnie przylepne</t>
  </si>
  <si>
    <t>`</t>
  </si>
  <si>
    <t>CZĘŚĆ 3 OPATRUNKI JAŁOWE 3</t>
  </si>
  <si>
    <t>Opatrunek chirurgiczny włókninowy z klejem akrylowym lub z syntetycznego kauczuku i wkładem chłonnym, sterylny ,  rozm.  7 - 7,2 cm x 5 cm</t>
  </si>
  <si>
    <t>szt.</t>
  </si>
  <si>
    <t>Opatrunek chirurgiczny włókninowy z klejem akrylowym lub z syntetycznego kauczuku  i wkładem chłonnym, sterylny, rozm.8 - 10 cm x  10 cm</t>
  </si>
  <si>
    <t>Opatrunek chirurgiczny włókninowy z klejem akrylowym lub z syntetycznego kauczuku  i wkładem chłonnym, sterylny, rozm. 8 - 10 cm x  15 cm</t>
  </si>
  <si>
    <t>Opatrunek chirurgiczny włókninowy z klejem akrylowym lub z syntetycznego kauczuku  i wkładem chłonnym, sterylny, rozm. 10 cm x  20 cm</t>
  </si>
  <si>
    <t>Opatrunek chirurgiczny włókninowy z klejem akrylowym lub z syntetycznego kauczuku i wkładem chłonnym, sterylny, rozm. 10 cm x  25 cm</t>
  </si>
  <si>
    <t>Opatrunek chirurgiczny włókninowy z klejem akrylowym lub z syntetycznego kauczuku  i wkładem chłonnym, sterylny, rozm. 10 cm x  30 cm</t>
  </si>
  <si>
    <t>Opatrunek chirurgiczny włókninowy z klejem akrylowym lub z syntet. kauczuku  i wkładem chłonnym, sterylny, rozm. 10 cm x  35 cm</t>
  </si>
  <si>
    <t>Gaza opatrunkowa minimum 13-nitkowa, jałowa, pakowana pojedynczo 1m²; TEX  15</t>
  </si>
  <si>
    <t>Kompresy gazowe jałowe z podwijanymi brzegami 10x10,  min. 12 warstw,17nit. , pak. po 5 sztuk; gramatura kompresu min. 2,82g; TEX 15</t>
  </si>
  <si>
    <t>Kompresy gazowe jałowe z podwijanymi brzegami  5x5, min. 12warstw, 17 nit. pakowane po 10sztuk;gramatura kompresu min.0,74 TEX 15</t>
  </si>
  <si>
    <t>Kompresy włókninowe jałowe 5cmx5cm, 4-warstwowe, min.30g/m2, pakowane po 10szt.</t>
  </si>
  <si>
    <t>Sterylne paski do zamykania ran zastępujące nici chirurgiczne  3mmx75-76mm; w jednym blistrze 5 szt</t>
  </si>
  <si>
    <t>Opatrunek uciskowy z wkładem chłonnym, przeznaczony do zabezpieczenia miejsca wkłucia igły oraz uciśnięcia w celu zatamowania krwawienia; rozmiar 2,5-3,8:7,2-8,5cm</t>
  </si>
  <si>
    <t>1 szt.</t>
  </si>
  <si>
    <t>1.</t>
  </si>
  <si>
    <t xml:space="preserve">Jałowy opatrunek z włókien alginianów wapnia w postaci kompresu do ran głębokich o dużej zawartości wydzieliny znajdujących się w fazie oczyszczania i ziarninowania Rozmiar 10 cm x10 cm                                 </t>
  </si>
  <si>
    <t>10 szt.</t>
  </si>
  <si>
    <t>2.</t>
  </si>
  <si>
    <t xml:space="preserve">Opatrunek na rany wymagające aktywnego oczyszczania. Opatrunek nasączony roztworem Ringera, zawierający, zawierający superabsorbent SAP, z antyadhezyjna warstwą zewnętrzną z dodadkowymi paskami sylikonowymi i nieprzepuszczalną warstwą zewnętrzną od strony zewnętrznej opatrunku. Opatrunek może pozostać na ranie do 3 dni.  Rozmiar 10 cm x10 cm    (+-2 cm)                                                                                                     </t>
  </si>
  <si>
    <t>3.</t>
  </si>
  <si>
    <t xml:space="preserve">Opatrunek na rany wymagające aktywnego oczyszczania. Opatrunek nasączony roztworem Ringera, zawierający, zawierający superabsorbent SAP, z antyadhezyjna warstwą zewnętrzną, mogący pozostać na ranie nawet do 3 dni. Rozmiar 7,5 cm x7,5 cm  (+-2 cm)                                                                                                          </t>
  </si>
  <si>
    <t>4.</t>
  </si>
  <si>
    <t>Hydroaktywny opatrunek z pianki poliuretanowej, o specjalnej strukturze porów o jednokierukowym przepływie i wysokiej retencji. Do ran o wysięku umiarkowanym lub obfitym.  Opatrunek o specjalnym kształcie umożliwiającym zaopatrywanie okolicy krzyżowej. Samoprzylepna krawędz. Rozmiar 18 cm x 18 cm,(część chłonna 11cmx9,5 cm)</t>
  </si>
  <si>
    <t>3 szt.</t>
  </si>
  <si>
    <t>5.</t>
  </si>
  <si>
    <t>Hydroaktywny opatrunek piankowy z hydrożelem do zaopatrywania trudno gojących się ran w fazie ziarninowania i epitelializacji; zawierający siatke hydrożeli na warstwie pianki od strony rany a od strony zewnętrznej nieprzepuszczalna dla bakterii folią poliuretanową. Rozmiar 10x10</t>
  </si>
  <si>
    <t>6.</t>
  </si>
  <si>
    <t>Przezroczysty opatrunek hydrożelowy stwarzający wilgotne środowisko w ranie, zatrzymuje drobnoustroje w strukturze żelu zapobiega zakażeniom wtórnym, zintegrowany z folią do dokumentacji kształtu i wielkości rany w rozmiarze 10 cm x 10 cm</t>
  </si>
  <si>
    <t>5 szt.</t>
  </si>
  <si>
    <t>7.</t>
  </si>
  <si>
    <t>Amorficzny żel w dozowniku w formie strzykawki, do zaopatrywania ran ostrych i przewlekłych w fazie naskórkowania i ziarninowania przeznaczony do ran o małym wysięku lub prawie suchych, głębokich i powierzchownych. Strzykawka 15g.</t>
  </si>
  <si>
    <t>8.</t>
  </si>
  <si>
    <t>Antybakteryjny, jałowy opatrunek z maścią w postaci siatki poliamidowej, zawierający srebro metaliczne. Opatrunek zwalcza zarówno bakterie gram-ujemne jak i gram dodatnie włącznie ze szczepami MRSA.  Rozmiar 10x10</t>
  </si>
  <si>
    <t>9.</t>
  </si>
  <si>
    <t>Antybakteryjny, jałowy opatrunek z maścią w postaci siatki poliamidowej, zawierający srebro metaliczne . Opatrunek zwalcza zarówno bakterie gram-ujemne jak i gram dodatnie włącznie ze szczepami MRSA Rozmiar 10cmx 20cm</t>
  </si>
  <si>
    <t>10szt.</t>
  </si>
  <si>
    <t>10.</t>
  </si>
  <si>
    <t>Czterowarstwowy opatrunek o wysokiej chłonności zbudowany z zewnetrznej warstwy włókniny otaczającej cały opatrunek, zewnętrzna warstwa włókniny o właściwościach hydrofobowych, hydrofilowa warstwa wewnętrzna zbudowana z włokien celulozowych oraz warstwa chłonna zawierajaca pulpę celulozową oraz superabsorbent o wysokich właściwościach wchłaniania,na stronie przeciwległej do rany opatrunek wyposażony w włókninę przepuszczającą powietrze nieprzepuszczającą wydzieliny. 20 cm x10 cm</t>
  </si>
  <si>
    <t>11.</t>
  </si>
  <si>
    <t>Czterowarstwowy opatrunek o wysokiej chłonności zbudowany z zewnetrznej warstwy włókniny otaczającej cały opatrunek, zewnętrzna warstwa włókniny o właściwościach hydrofobowych, hydrofilowa warstwa wewnętrzna zbudowana z włokien celulozowych oraz warstwa chłonna zawierajaca pulpę celulozową oraz superabsorbent o wysokich właściwościach wchłaniania,na stronie przeciwległej do rany opatrunek wyposażony w włókninę przepuszczającą powietrze nieprzepuszczającą wydzieliny. 10 cm x10 cm</t>
  </si>
  <si>
    <t>18.</t>
  </si>
  <si>
    <t>Opatrunek złożony z  hydrokoloidu karboksymethyloceluloza sodowa, zawieszone w macierzy polimerowej, do zaopatrywania ran nie objętych zakażeniem ran ostrych i przewlekłych w fazie ziarninowania w rozmiarze 10 cm x 10 cm.</t>
  </si>
  <si>
    <t>razem</t>
  </si>
  <si>
    <t>X</t>
  </si>
  <si>
    <t>opatrunek wykonany z dzianiny wiskozowej o niskiej przywieralności, impregnowany glikolem polietylenowym  zawiera  10 % jodopowidon, przeznaczony do leczenia ran zakażonych, rozmiar 9,5x9,5cm</t>
  </si>
  <si>
    <t>*Wykonawca zobowiązany jest wskazać nr certyfikatu i okres ważności oraz podmiot na rzecz którego został wystawiony, w przypadku deklaracji datę wystawienia oraz nazwe wystawcy (firma, siedziba) lub w przypadku gdy dla danego produktu nie ma zastosowania ustawa o wyrobach medycznych z dnia 20 maja 2010r (Dz. U. z 2015, poz. 876) stosowne oświadczenie.</t>
  </si>
  <si>
    <t>Opatrunek foliowo-włókninowy do mocowania kaniul ;jałowy;  5,8cmx8cm; wykonany z folii poliuretanowej; skrzydełka opatrunku wzmocnione włókniną; opatrunek przepuszczalny dla pary wodnej i powietrza</t>
  </si>
  <si>
    <t xml:space="preserve">Opatrunek włókninowy do mocowania kaniul; jałowy;  5cmx7,2cm </t>
  </si>
  <si>
    <t>Opatrunek włókninowy do mocowania kaniul; jałowy; 5,8cmx8cm</t>
  </si>
  <si>
    <t>CZĘŚĆ 4 OPATRUNKI SPECJALISTYCZNE 1</t>
  </si>
  <si>
    <t>Kod EAN/ numer katalogowy z nazwą producenta</t>
  </si>
  <si>
    <t xml:space="preserve"> Dla wszystkicj pozycji wymagene są karty danych technicznych i świadectwo producenta na TEX 15 ( do pozycji których dotyczy).</t>
  </si>
  <si>
    <t>Razem:</t>
  </si>
  <si>
    <t>Jałowy pakiet zabiegowy w składzie:20szt, kompresów gazowych,16W,17N,10x10cm z nit.RTG przwiązane nicią 2x10szt.,10szt.-tupfer typu kula z nitką RTG15x15-zapak. w torebkę papierowo-foliową</t>
  </si>
  <si>
    <t>Jałowy pakiet zabiegowy w składzie:20szt, kompresów gazowych,16W,17N,10x10cm z nit.RTG przwiązane nicią 2x10szt.,10szt.-tupfer typu kula z nitką RTG15x15,2szt-serwet gazowych 45x45cm z nitką RTG i tasiemką 4W-zapak. w torebkę papierowo-foliową</t>
  </si>
  <si>
    <t>op</t>
  </si>
  <si>
    <t xml:space="preserve">Jałowy zestaw do cewnikowania w składzie:
1szt serweta  serweta podfoliowana, polietylenowo-celulozowa, chłonna 42g/m2 ,roz.50x60cm
1szt serweta  serweta podfoliowana, polietylenowo-celulozowa, chłonna 42g/m2, z otworem 5cm i rozcięciem roz.60x50cm
2szt rękawice nitrylowe roz.M z wywiniętymi mankietami
5szt Tupfer kula 17N,roz.20x20cm,klasa 2a reg.7
8szt Kompresy z gazy, 17N, 8W,roz.7,5x7,5cm, minimalna gramatura 1szt=1,242g,klasa 2a reg 7.
1szt pęseta plastikowa 13cm
1szt pean plastikowy  14cm
1szt pojemnik plastikowy 125ml
Zestaw zapakowany w opakowanie typu twardy blister, jednokomorowy stanowiący jednocześnie miskę do pracy.
Elementy poza twardym blistrem stanowiące skład zestawu
1szt Strzykawka wypełniona jałową wodą z 10% gliceryną 10ml
1szt Strzykawka wypełniona lubrykantem  z lidokainą 6ml
. Na wierzchu centralna etykieta + min.dwie samoprzylepne etykiety z nazwa producenta, Lot, datą ważności ,do wklejenia do dokumentacji medycznej zgodnie z normą PN EN ISO 15223-1:2012, PN EN 1041.
</t>
  </si>
  <si>
    <t xml:space="preserve">Sterylny zestaw do usuwania staplerów w składzie:
 4 szt Kompresy gazowe 17N, 8W 7,5x7,5cm waga 1 szt=1,24g
2 szt Rękawice nitrylowe bezpudrowe roz M z wywiniętymi mankietami
1 szt Narzędzie do usuwania staplerów 11cm
Zestaw zapakowany w opakowanie typu „twardy blister” , na opakowaniu centralna etykieta z kodem kreskowym z dwiema nalepkami  z numerem serii, datą ważności, nazwą producenta, służąca do wklejania do dokumentacji. Napisy na etykiecie w języku polskim.Sterylizowany EO.
</t>
  </si>
  <si>
    <t>1szt imadło metalowe 13cm,ju ze stali polerowanej,po obu stronach narzędzia umieszczony znak CE oraz znak jednorazowego użycia(przekreślona 2)</t>
  </si>
  <si>
    <t>1szt ostrze nr 11</t>
  </si>
  <si>
    <t>1szt pęseta plastikowa 13cm</t>
  </si>
  <si>
    <t>1szt opatrunek z wkładem chłonnym,roz.7,2x5cm</t>
  </si>
  <si>
    <t>10szt tupfery kule,roz.20x20cm, klasa 2a reg 7</t>
  </si>
  <si>
    <t>10szt kompresy z gazy 17n.8w,roz.7,5x7,5,minimalna gramatura 1szt=1,242g,klasa 2a reg 7</t>
  </si>
  <si>
    <t>1szt igła 0,8x40mm</t>
  </si>
  <si>
    <t>1szt igła 1,2x40mm</t>
  </si>
  <si>
    <t>1szt strzykawka 20ml</t>
  </si>
  <si>
    <t>1szt strzykawka  10ml</t>
  </si>
  <si>
    <t>1szt serweta 2-warstwowa,polipropylenowo-polietylenowa,56g/m2,roz.45x75cm z przylepnym otworem 8cm</t>
  </si>
  <si>
    <t>1szt serweta podfoliowana, polietylenowo-celulozowa, chłonna 42g/m2,niebieska do owinięcia zestawy ,roz.75x45cm</t>
  </si>
  <si>
    <t>Jałowy zestaw do wkłucia centralnego w składzie:</t>
  </si>
  <si>
    <t>1 szt igła 12mm</t>
  </si>
  <si>
    <t xml:space="preserve"> 1 szt igła 5mm</t>
  </si>
  <si>
    <t>1 szt strzykawka 5ml</t>
  </si>
  <si>
    <t>1 szt strzykawka 2ml</t>
  </si>
  <si>
    <t>1 szt opatrunek wyspowy z wkładem chłonnym,roz.5x7,2cm</t>
  </si>
  <si>
    <t>1 szt pean prosty metalowy 14cm jednorazowego użytku wykonane ze stali nierdzewnej ,polerowanej. Wygrawerowany znak CE oraz znak jednorazowego użycia  umieszczony po obu stronach narzędzia. Spełniają wymagania normy  ISO 7153-1 oraz ASTM 899-12.</t>
  </si>
  <si>
    <t>5 szt kompresy gazowe 17N 16w roz.10x10cm,waga 1szt=3,68g,kl.2a Reg 7</t>
  </si>
  <si>
    <t>1 szt serweta podfoliowana,polietylenowo-celulozowa,chłonna 42g/m2,niebieska do owinięcia zestawy,roz.90x75cm</t>
  </si>
  <si>
    <t>Nazwa producenta i nr.katalogowy</t>
  </si>
  <si>
    <t>Wartość brutto</t>
  </si>
  <si>
    <t>Wartość netto</t>
  </si>
  <si>
    <t>Cena jednostkowa netto</t>
  </si>
  <si>
    <t>Ilość</t>
  </si>
  <si>
    <t>J.m.</t>
  </si>
  <si>
    <t>Opis asortymentu.</t>
  </si>
  <si>
    <t>Jałowy zestaw do znieczulenia podpajęczynówkowego w składzie:</t>
  </si>
  <si>
    <t>CZĘŚĆ 5 OPATRUNKI SPECJALISTYCZNE 2</t>
  </si>
  <si>
    <t>CZĘŚĆ 6 ZESTAWY OPERACYJNE</t>
  </si>
  <si>
    <t>Jałowe oznaczniki chirurgiczne, służące do podtrzymania narządów wypreparowanych w czasie operacij. Poliestrowe  wykonane techniką dziania w formie zwiniętych do środka pasm . Pakowane pojedyńczo w saszetki folia-papier tyvec, roz.2mmx900mm kolor biały,op.a’10szt</t>
  </si>
  <si>
    <t>Jałowe oznaczniki chirurgiczne, służące do podtrzymania narządów wypreparowanych w czasie operacij. Poliestrowe  wykonane techniką dziania w formie zwiniętych do środka pasm . Pakowane pojedyńczo w saszetki folia-papier tyvec, roz.3mmx900mm kolor biały,op.a’10szt</t>
  </si>
  <si>
    <t>Jałowe oznaczniki chirurgiczne, służące do podtrzymania narządów wypreparowanych w czasie operacij. Poliestrowe  wykonane techniką dziania w formie zwiniętych do środka pasm . Pakowane pojedyńczo w saszetki folia-papier tyvec, roz.4mmx900mm kolor biały,op.a’10szt</t>
  </si>
  <si>
    <t xml:space="preserve">Zestaw do operacji tarczycy wykonany z serwet laminowanych, dwuwarstwowych o gramaturze56g/m2 wykonany z serwet laminowanych, dwuwarstwowych,sterylizowany tlenkiem etylenu. Skład zestawu:  1szt. serweta 240x150cm. z wycięciem "U" 63x7cm.i przylepcem; 1szt serweta z przylepcem240x180cm.; 1szt.serweta na stolik mayo roz.145x80cm.; 1szt.serweta na stół instrumentalny 190x150cm.;2szt. serwetki do osuszania rąk 20x40cm.;1 szt.taśma medyczna samoprzylepna. Zestaw zapakowany w torebkę papierowo-foliową. Wytrzymałość laminatu dwuwarstwowego na rozciąganie na sucho i mokro min.33,5N/5cm. Na opakowaniu centralna etykieta z dwiema naklejkami z nr serii, datą ważności, nazwą producenta służąca do wklejania, do dokumentacji medycznej.
</t>
  </si>
  <si>
    <t>Tupfery gazowe z gazy 17 nitkowej, jałowe, z nitką radiacyjną rozmiar  15x15mm, a10szt.</t>
  </si>
  <si>
    <t>Tupfery gzowe z gazy 17 nitkowej, niesterylne , rozmiar 20x20mm pakowane a250 sztuk</t>
  </si>
  <si>
    <r>
      <t xml:space="preserve">Zestaw zapakowany w torebkę papierowo-foliową, oznakowany kierunek otwierania z wycięciem na kciuk,zgodnie z normą PN EN 868-5 .Na wierzchu centralna etykieta + min.dwie samoprzylepne etykiety z nazwa producenta, Lot, datą ważności ,do wklejenia do dokumentacji medycznej zgodnie z normą PN EN ISO </t>
    </r>
    <r>
      <rPr>
        <sz val="11"/>
        <color rgb="FF000000"/>
        <rFont val="Calibri"/>
        <family val="2"/>
        <charset val="238"/>
        <scheme val="minor"/>
      </rPr>
      <t xml:space="preserve">15223-1:2012, </t>
    </r>
    <r>
      <rPr>
        <sz val="11"/>
        <color theme="1"/>
        <rFont val="Calibri"/>
        <family val="2"/>
        <charset val="238"/>
        <scheme val="minor"/>
      </rPr>
      <t>PN EN 1041. Opakowanie dyspenser</t>
    </r>
  </si>
  <si>
    <r>
      <t xml:space="preserve">Zestaw zapakowany w opakowanie typu twardy blister,2-komorowy,służący jako miska do zabiegu. Na wierzchu centralna etykieta + min.dwie samoprzylepne etykiety z nazwa producenta, Lot, datą ważności ,do wklejenia do dokumentacji medycznej zgodnie z normą PN EN ISO </t>
    </r>
    <r>
      <rPr>
        <sz val="11"/>
        <color rgb="FF000000"/>
        <rFont val="Calibri"/>
        <family val="2"/>
        <charset val="238"/>
        <scheme val="minor"/>
      </rPr>
      <t xml:space="preserve">15223-1:2012, </t>
    </r>
    <r>
      <rPr>
        <sz val="11"/>
        <color theme="1"/>
        <rFont val="Calibri"/>
        <family val="2"/>
        <charset val="238"/>
        <scheme val="minor"/>
      </rPr>
      <t>PN EN 1041.</t>
    </r>
  </si>
  <si>
    <t xml:space="preserve">Jałowy zestaw uniwersalny 3-warstwowy,Skład zestawu: 
 1szt serweta w rozm. 240cm x 150cm z przylepcem z włókniny wiskozowej, folia polipropylenowo-polietylenowa, włóknina polipropylenowa o gr.73g/m2
1szt serweta w rozm. 180cm x 170cm z przylepcem z włókniny wiskozowej,folia polipropylenowo-polietylenowa,włóknina polipropylenowa, o gr.73g/m2
 2szt serwety w rozmiarze 90cm x 75cm, z przylepcem, z włókniny wiskozowej, folia polipropylenowo-polietylenowa,włóknina polipropylenowa,o gr.73g/m2
1szt taśma mocująca rozm.50cm x 9cm
1szt serweta na stolik MAYO rozm.145cm x 80cm  
1szt serweta na stół instrumentalny,roz. 190cm x 150cm
4szt serweta do osuszania rąk z włókniny kompresowej,40g/m2,roz. 20cm x 40cm
Zestaw zapakowany w opakowanie- blister. Na zewnątrz centralna etykieta z dwoma samoprzylepnymi etykietami z numerem LOT, datą ważności, nazwą producenta do dokumentacji medycznej. Chłonność serwet 3-warstwoawych 824%,odporność na przenikanie cieczy 191cmH2O.Spełnia normę EN PN 13795, ,normę A1:2013-06 dla obłożeń chirurgicznych dla wymagań wysokich, powierzchni krytycznych i mniej krytycznych. Laminat wolny od lateksu.opakowanie zewnętrzne, podwójny karton.W środkowym kartonie dyspenser,oba kartony z etykietą.
</t>
  </si>
  <si>
    <t xml:space="preserve">1 szt serweta foliowana, 43g/m2 z przylepnym otworem 10cm i dwoma przylepcami na dwóch rogach na krótszym boku.I klasa palności, zgodny z PN EN 13795 </t>
  </si>
  <si>
    <t>VAT</t>
  </si>
  <si>
    <t>Vat</t>
  </si>
  <si>
    <t>załącznik nr 2 do SIWZ</t>
  </si>
  <si>
    <t>znak: 09/PN/2020</t>
  </si>
  <si>
    <t>CZĘŚĆ 7  PRODUKTY NIEJAŁOWE</t>
  </si>
  <si>
    <t>Przylepiec włókninowy hypoalergiczny  2,5cmx9,1-9,2m</t>
  </si>
  <si>
    <t>Przylepiec przezroczysty, mikroporowaty 2,5cmx9,1-9,2m</t>
  </si>
  <si>
    <t>Przylepiec tkaninowy biały 2,5cmx5m</t>
  </si>
  <si>
    <t>Opaska dziana podtrzymująca pakowana indywidualnie 10cmx4m</t>
  </si>
  <si>
    <t>Opaska dziana podtrzymująca pakowana indywidualnie15cmx4m</t>
  </si>
  <si>
    <t>Opaska elastyczna tkana z zapinką uniwersalna pakowana indywidualnie 10cmx4m</t>
  </si>
  <si>
    <t>Opaska elastyczna tkana z zapinką uniwersalna, pakowana indywidualnie 12cmx4m</t>
  </si>
  <si>
    <t>Opaska elastyczna tkana z zapinką uniwersalna, pakowana indywidualnie 15cmx4m</t>
  </si>
  <si>
    <t>Podkład pod gips 15cmx3m</t>
  </si>
  <si>
    <t>Podkład pod gips 12cmx3m</t>
  </si>
  <si>
    <t>Podkład pod gips 10cmx3m</t>
  </si>
  <si>
    <t>Podkład pod gips 20cmx3m</t>
  </si>
  <si>
    <t>Opaska gipsowa szybkowiążąca (4-6min) 10cmx3m pakowane po 2 sztuki</t>
  </si>
  <si>
    <t>Opaska gipsowa szybkowiążąca (4-6 min) 12cmx3m pakowane po 2 sztuki</t>
  </si>
  <si>
    <t>Opaska gipsowa szybkowiążąca (4-6 min) 15cmx3m pakowane po 2 sztuki</t>
  </si>
  <si>
    <t>Lignina, wata celulozowa bielona 40cmx60cm w opakowaniach 5kg</t>
  </si>
  <si>
    <t>Uniwersalny plaster włókninowy z opatrunkiem 1mx8cm</t>
  </si>
  <si>
    <t>Siatka opatrunkowa do podtrzymywania opatrunków w formie rękawa,   min.10m przed i 25m po rozciągnięciu, szerokość 5-6,5cm głowa, ramię, podudzie, kolano</t>
  </si>
  <si>
    <t>Siatka opatrunkowa do podtrzymywania opatrunków w formie rękawa, min. 10m i 25m po rozciągnięciu;szerokość min 14cm  klatka piersiowa, brzuch, biodra</t>
  </si>
  <si>
    <t>Taśma opatrunkowa włókninowa z hypoalergicznym klejem 10mx10cm</t>
  </si>
  <si>
    <t>Kompresy gazowe niejałowe 5 cm x 5 cm, A' 100 szt. 17 nitek; min. 12 warstw; Klasa IIA reg7</t>
  </si>
  <si>
    <t>Kompresy gazowe niejałowe 10 cm x 10 cm A'100 szt. 17 nitek; min. 12 warstw , Klasa IIA reg7</t>
  </si>
  <si>
    <t>Kompresy włókninowe niejałowe 5 cm x 5 cm, 4-warstwowe, o gramaturze min.30g/m2, pakowane po 100 szt. Klasa IIA reg7</t>
  </si>
  <si>
    <t>Kompresy włókninowe niejałowe 10 cm x 10 cm , 4-warstwowe, o gramaturze min.30g/m2, pakowane po 100 szt.Klasa IIA reg7</t>
  </si>
  <si>
    <t>Wata opatrunkowa bawełniano-wiskozowa a 500 g; zawierająca minimum 50% bawełny</t>
  </si>
  <si>
    <t>Gaza opatrunkowa w składce, niejałowa m.b.90cm x 100 m 17 nit.100 % bawełna hydrofilowa,bielona met.bezchlorową; Klasa IIA reg7</t>
  </si>
  <si>
    <t>m.b</t>
  </si>
  <si>
    <t>Elastyczna opaska do wywołania bardzo mocnego ucisku w terapii kompresyjnej o rozciągliwości 90%. Tkanina opaski 100% bawełna. Pojedynczo pakowana z zapinką 12 cm x 5 m</t>
  </si>
  <si>
    <t>Elastyczna opaska do wywołania bardzo mocnego ucisku w terapii kompresyjnej o rozciągliwości 90%. Tkanina opaski 100% bawełna. Pojedynczo pakowana z zapinką 10 cm x5 m</t>
  </si>
  <si>
    <t xml:space="preserve">Opatrunek włókninowy owalny z wkładem chłonnym zabezpieczającym przed przywieraniem; rozmiar 6,5cmx9,5cm </t>
  </si>
  <si>
    <t>1szt.</t>
  </si>
  <si>
    <t>Kompresy celulozowe niejałowe w formie poduszeczki w formie rolki; perforowane; dzielone - do odrywania; przeznaczone do dezynfekcji skóry przed  iniekcjami, infuzjami; rozmiar 4cmx5cm rolka 250 sztuk</t>
  </si>
  <si>
    <t>Opaska lekko wyścielająca, wysoce elastyczna o rozciągliwości 160%, dobrze przylegająca nie zsuwająca się przy nanoszeniu typu Peha Crepp lub równoważna o rozmirze 4m x 8cm.</t>
  </si>
  <si>
    <t>Opaska lekko wyścielająca, wysoce elastyczna o rozciągliwości 160%, dobrze przylegająca nie zsuwająca się przy nanoszeniu typu Peha Crepp lub równoważna o rozmirze 4m x 12cm.</t>
  </si>
  <si>
    <t>Opaska lekko wyścielająca, wysoce elastyczna o rozciągliwości 160%, dobrze przylegająca nie zsuwająca się przy nanoszeniu typu Peha Crepp lub równoważna o rozmirze 4m x 10cm.</t>
  </si>
  <si>
    <t>CZĘŚĆ 8  OPASKI NIEJAŁOWE</t>
  </si>
  <si>
    <t>CZĘŚĆ 9  PIELUCHOMAJTKI</t>
  </si>
  <si>
    <t>Pieluchomajtki dla osób z problemami nietrzymania moczu i kału posiadające wkłady chłonne oraz warstwę rozprowadzającą a także osłonki boczne na zewnątrz. Zaopatrzone w falbanki elastyczne zapobiegające wyciekom w obszarze pachwinowym oraz ściagacze taliowe z przodu i z tyłu wyrobu. |Zapinane na przylepcorzepy do wielokrotnego mocowania. Warstwa izolacyjna paroprzepuszczalna na całej powierzchni pieluchy.Roz.L, obwód  w pasie-100-150cm,chłonność  (g) nie mniej niż wg ISO 11 948-1,:2500</t>
  </si>
  <si>
    <t>Pieluchomajtki dla osób z problemami nietrzymania moczu i kału posiadające wkłady chłonne  oraz warstwę rozprowadzającą .Zaopatrzone wfalbanki elastyczne zapobiegające wyciekom w obszarze pachwinowym oraz ściagacze taliowe z przodu i z tyłu wyrobu. Zapinane na przylepcorzepy do wielokrotnego mocowania. Warstwa izolacyjna paroprzepuszczalna na całej powierzchni pieluchy.Roz.L, obwód  w pasie-100-150cm,chłonność  (g) nie mniej niż wg ISO 11 948-1,:3000</t>
  </si>
  <si>
    <t>Pianka do oczyszczania skóry przeznaczona dla osób leżących  z problemami nietrzymania moczu, kału, neutralizująca nieprzyjemny zapach , 400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</si>
</sst>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[$-415]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5" fillId="0" borderId="0"/>
    <xf numFmtId="164" fontId="7" fillId="0" borderId="0"/>
    <xf numFmtId="164" fontId="8" fillId="0" borderId="0"/>
    <xf numFmtId="0" fontId="9" fillId="0" borderId="0"/>
    <xf numFmtId="0" fontId="4" fillId="0" borderId="0"/>
  </cellStyleXfs>
  <cellXfs count="91">
    <xf numFmtId="0" fontId="0" fillId="0" borderId="0" xfId="0"/>
    <xf numFmtId="164" fontId="6" fillId="0" borderId="5" xfId="1" applyFont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164" fontId="6" fillId="0" borderId="4" xfId="1" applyFont="1" applyBorder="1" applyAlignment="1">
      <alignment horizontal="center" vertical="center" wrapText="1"/>
    </xf>
    <xf numFmtId="164" fontId="6" fillId="0" borderId="4" xfId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 wrapText="1"/>
    </xf>
    <xf numFmtId="164" fontId="6" fillId="0" borderId="4" xfId="3" applyFont="1" applyBorder="1" applyAlignment="1">
      <alignment horizontal="center" vertical="center"/>
    </xf>
    <xf numFmtId="165" fontId="6" fillId="0" borderId="4" xfId="3" applyNumberFormat="1" applyFont="1" applyBorder="1" applyAlignment="1">
      <alignment horizontal="center" vertical="center"/>
    </xf>
    <xf numFmtId="164" fontId="6" fillId="2" borderId="4" xfId="1" applyFont="1" applyFill="1" applyBorder="1" applyAlignment="1">
      <alignment horizontal="center" vertical="center" wrapText="1"/>
    </xf>
    <xf numFmtId="164" fontId="6" fillId="2" borderId="4" xfId="2" applyFont="1" applyFill="1" applyBorder="1" applyAlignment="1">
      <alignment horizontal="center" vertical="center" wrapText="1"/>
    </xf>
    <xf numFmtId="164" fontId="6" fillId="0" borderId="4" xfId="3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" fontId="4" fillId="5" borderId="0" xfId="0" applyNumberFormat="1" applyFont="1" applyFill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4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9" fontId="11" fillId="3" borderId="4" xfId="0" applyNumberFormat="1" applyFont="1" applyFill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4" fillId="4" borderId="0" xfId="0" applyNumberFormat="1" applyFont="1" applyFill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9" fontId="6" fillId="0" borderId="5" xfId="1" applyNumberFormat="1" applyFont="1" applyBorder="1" applyAlignment="1">
      <alignment horizontal="center" vertical="center" wrapText="1"/>
    </xf>
    <xf numFmtId="9" fontId="6" fillId="0" borderId="4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Excel Built-in Normal" xfId="3"/>
    <cellStyle name="Normalny" xfId="0" builtinId="0"/>
    <cellStyle name="Normalny 2" xfId="2"/>
    <cellStyle name="Normalny 3" xfId="1"/>
    <cellStyle name="Normalny 4" xfId="4"/>
    <cellStyle name="Normalny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topLeftCell="A22" workbookViewId="0">
      <selection activeCell="K152" sqref="K152"/>
    </sheetView>
  </sheetViews>
  <sheetFormatPr defaultRowHeight="15"/>
  <cols>
    <col min="1" max="1" width="3.7109375" style="34" customWidth="1"/>
    <col min="2" max="2" width="64.7109375" style="24" customWidth="1"/>
    <col min="3" max="3" width="6.5703125" style="34" customWidth="1"/>
    <col min="4" max="4" width="6.85546875" style="34" customWidth="1"/>
    <col min="5" max="5" width="8.85546875" style="34" customWidth="1"/>
    <col min="6" max="6" width="10.42578125" style="61" customWidth="1"/>
    <col min="7" max="7" width="7.140625" style="34" customWidth="1"/>
    <col min="8" max="8" width="10" style="61" customWidth="1"/>
    <col min="9" max="9" width="16" style="34" customWidth="1"/>
    <col min="10" max="16384" width="9.140625" style="14"/>
  </cols>
  <sheetData>
    <row r="1" spans="1:12">
      <c r="B1" s="72" t="s">
        <v>126</v>
      </c>
    </row>
    <row r="2" spans="1:12">
      <c r="B2" s="72" t="s">
        <v>125</v>
      </c>
    </row>
    <row r="3" spans="1:12">
      <c r="A3" s="12"/>
      <c r="B3" s="13" t="s">
        <v>0</v>
      </c>
      <c r="C3" s="12"/>
      <c r="D3" s="12"/>
      <c r="E3" s="12"/>
      <c r="F3" s="59"/>
      <c r="G3" s="12"/>
      <c r="H3" s="59"/>
      <c r="I3" s="12"/>
    </row>
    <row r="4" spans="1:12" ht="60">
      <c r="A4" s="15" t="s">
        <v>1</v>
      </c>
      <c r="B4" s="38" t="s">
        <v>109</v>
      </c>
      <c r="C4" s="15" t="s">
        <v>2</v>
      </c>
      <c r="D4" s="16" t="s">
        <v>3</v>
      </c>
      <c r="E4" s="17" t="s">
        <v>4</v>
      </c>
      <c r="F4" s="17" t="s">
        <v>5</v>
      </c>
      <c r="G4" s="15" t="s">
        <v>123</v>
      </c>
      <c r="H4" s="18" t="s">
        <v>7</v>
      </c>
      <c r="I4" s="19" t="s">
        <v>74</v>
      </c>
    </row>
    <row r="5" spans="1:12" ht="30">
      <c r="A5" s="20">
        <v>1</v>
      </c>
      <c r="B5" s="20" t="s">
        <v>8</v>
      </c>
      <c r="C5" s="20" t="s">
        <v>9</v>
      </c>
      <c r="D5" s="21">
        <v>500</v>
      </c>
      <c r="E5" s="22"/>
      <c r="F5" s="22"/>
      <c r="G5" s="64"/>
      <c r="H5" s="22"/>
      <c r="I5" s="23"/>
    </row>
    <row r="6" spans="1:12" ht="30">
      <c r="A6" s="20">
        <v>2</v>
      </c>
      <c r="B6" s="20" t="s">
        <v>10</v>
      </c>
      <c r="C6" s="20" t="s">
        <v>9</v>
      </c>
      <c r="D6" s="21">
        <v>300</v>
      </c>
      <c r="E6" s="22"/>
      <c r="F6" s="22"/>
      <c r="G6" s="64"/>
      <c r="H6" s="22"/>
      <c r="I6" s="23"/>
    </row>
    <row r="7" spans="1:12" ht="30">
      <c r="A7" s="20">
        <v>3</v>
      </c>
      <c r="B7" s="20" t="s">
        <v>11</v>
      </c>
      <c r="C7" s="20" t="s">
        <v>9</v>
      </c>
      <c r="D7" s="21">
        <v>50</v>
      </c>
      <c r="E7" s="22"/>
      <c r="F7" s="22"/>
      <c r="G7" s="64"/>
      <c r="H7" s="22"/>
      <c r="I7" s="23"/>
      <c r="L7" s="14" t="s">
        <v>12</v>
      </c>
    </row>
    <row r="8" spans="1:12" ht="60">
      <c r="A8" s="20">
        <v>4</v>
      </c>
      <c r="B8" s="20" t="s">
        <v>13</v>
      </c>
      <c r="C8" s="20" t="s">
        <v>9</v>
      </c>
      <c r="D8" s="21">
        <v>1200</v>
      </c>
      <c r="E8" s="22"/>
      <c r="F8" s="22"/>
      <c r="G8" s="64"/>
      <c r="H8" s="22"/>
      <c r="I8" s="23"/>
    </row>
    <row r="9" spans="1:12" ht="60">
      <c r="A9" s="20">
        <v>5</v>
      </c>
      <c r="B9" s="20" t="s">
        <v>14</v>
      </c>
      <c r="C9" s="20" t="s">
        <v>9</v>
      </c>
      <c r="D9" s="21">
        <v>700</v>
      </c>
      <c r="E9" s="22"/>
      <c r="F9" s="22"/>
      <c r="G9" s="64"/>
      <c r="H9" s="22"/>
      <c r="I9" s="23"/>
    </row>
    <row r="10" spans="1:12" ht="60">
      <c r="A10" s="20">
        <v>6</v>
      </c>
      <c r="B10" s="20" t="s">
        <v>15</v>
      </c>
      <c r="C10" s="20" t="s">
        <v>9</v>
      </c>
      <c r="D10" s="21">
        <v>400</v>
      </c>
      <c r="E10" s="22"/>
      <c r="F10" s="22"/>
      <c r="G10" s="64"/>
      <c r="H10" s="22"/>
      <c r="I10" s="23"/>
    </row>
    <row r="11" spans="1:12" ht="30">
      <c r="A11" s="20">
        <v>7</v>
      </c>
      <c r="B11" s="69" t="s">
        <v>117</v>
      </c>
      <c r="C11" s="69" t="s">
        <v>19</v>
      </c>
      <c r="D11" s="69">
        <v>500</v>
      </c>
      <c r="E11" s="63"/>
      <c r="F11" s="22"/>
      <c r="G11" s="64"/>
      <c r="H11" s="22"/>
      <c r="I11" s="20"/>
    </row>
    <row r="12" spans="1:12" ht="30">
      <c r="A12" s="20">
        <v>8</v>
      </c>
      <c r="B12" s="69" t="s">
        <v>118</v>
      </c>
      <c r="C12" s="69" t="s">
        <v>19</v>
      </c>
      <c r="D12" s="69">
        <v>100</v>
      </c>
      <c r="E12" s="63"/>
      <c r="F12" s="22"/>
      <c r="G12" s="64"/>
      <c r="H12" s="22"/>
      <c r="I12" s="20"/>
    </row>
    <row r="13" spans="1:12">
      <c r="A13" s="24"/>
      <c r="C13" s="24"/>
      <c r="D13" s="25"/>
      <c r="E13" s="26" t="s">
        <v>16</v>
      </c>
      <c r="F13" s="27"/>
      <c r="G13" s="26"/>
      <c r="H13" s="28"/>
      <c r="I13" s="26"/>
    </row>
    <row r="14" spans="1:12">
      <c r="A14" s="29"/>
      <c r="B14" s="29" t="s">
        <v>17</v>
      </c>
      <c r="C14" s="29"/>
      <c r="D14" s="30"/>
      <c r="E14" s="31"/>
      <c r="F14" s="31"/>
      <c r="G14" s="29"/>
      <c r="H14" s="31"/>
      <c r="I14" s="32"/>
    </row>
    <row r="15" spans="1:12" ht="60">
      <c r="A15" s="20" t="s">
        <v>1</v>
      </c>
      <c r="B15" s="38" t="s">
        <v>109</v>
      </c>
      <c r="C15" s="20" t="s">
        <v>2</v>
      </c>
      <c r="D15" s="21" t="s">
        <v>3</v>
      </c>
      <c r="E15" s="22" t="s">
        <v>4</v>
      </c>
      <c r="F15" s="22" t="s">
        <v>5</v>
      </c>
      <c r="G15" s="20" t="s">
        <v>123</v>
      </c>
      <c r="H15" s="22" t="s">
        <v>7</v>
      </c>
      <c r="I15" s="20" t="s">
        <v>74</v>
      </c>
    </row>
    <row r="16" spans="1:12" ht="75">
      <c r="A16" s="1">
        <v>1</v>
      </c>
      <c r="B16" s="1" t="s">
        <v>18</v>
      </c>
      <c r="C16" s="2" t="s">
        <v>19</v>
      </c>
      <c r="D16" s="2">
        <v>2000</v>
      </c>
      <c r="E16" s="3"/>
      <c r="F16" s="33"/>
      <c r="G16" s="70"/>
      <c r="H16" s="33"/>
      <c r="I16" s="26"/>
    </row>
    <row r="17" spans="1:9" ht="75">
      <c r="A17" s="4">
        <v>2</v>
      </c>
      <c r="B17" s="4" t="s">
        <v>20</v>
      </c>
      <c r="C17" s="5" t="s">
        <v>19</v>
      </c>
      <c r="D17" s="5">
        <v>1750</v>
      </c>
      <c r="E17" s="6"/>
      <c r="F17" s="22"/>
      <c r="G17" s="71"/>
      <c r="H17" s="22"/>
      <c r="I17" s="23"/>
    </row>
    <row r="18" spans="1:9">
      <c r="C18" s="34" t="s">
        <v>21</v>
      </c>
      <c r="E18" s="26" t="s">
        <v>16</v>
      </c>
      <c r="F18" s="27"/>
      <c r="G18" s="26"/>
      <c r="H18" s="28"/>
      <c r="I18" s="26"/>
    </row>
    <row r="19" spans="1:9">
      <c r="A19" s="12"/>
      <c r="B19" s="13" t="s">
        <v>22</v>
      </c>
      <c r="C19" s="12"/>
      <c r="D19" s="12"/>
      <c r="E19" s="12"/>
      <c r="F19" s="59"/>
      <c r="G19" s="12"/>
      <c r="H19" s="59"/>
      <c r="I19" s="12"/>
    </row>
    <row r="20" spans="1:9" ht="60">
      <c r="A20" s="15" t="s">
        <v>1</v>
      </c>
      <c r="B20" s="38" t="s">
        <v>109</v>
      </c>
      <c r="C20" s="15" t="s">
        <v>2</v>
      </c>
      <c r="D20" s="16" t="s">
        <v>3</v>
      </c>
      <c r="E20" s="17" t="s">
        <v>4</v>
      </c>
      <c r="F20" s="17" t="s">
        <v>5</v>
      </c>
      <c r="G20" s="15" t="s">
        <v>123</v>
      </c>
      <c r="H20" s="18" t="s">
        <v>7</v>
      </c>
      <c r="I20" s="19" t="s">
        <v>74</v>
      </c>
    </row>
    <row r="21" spans="1:9" ht="45">
      <c r="A21" s="4">
        <v>1</v>
      </c>
      <c r="B21" s="9" t="s">
        <v>23</v>
      </c>
      <c r="C21" s="4" t="s">
        <v>24</v>
      </c>
      <c r="D21" s="4">
        <v>13000</v>
      </c>
      <c r="E21" s="6"/>
      <c r="F21" s="60"/>
      <c r="G21" s="71"/>
      <c r="H21" s="60"/>
      <c r="I21" s="23"/>
    </row>
    <row r="22" spans="1:9" ht="45">
      <c r="A22" s="4">
        <v>2</v>
      </c>
      <c r="B22" s="10" t="s">
        <v>25</v>
      </c>
      <c r="C22" s="4" t="s">
        <v>24</v>
      </c>
      <c r="D22" s="4">
        <v>5800</v>
      </c>
      <c r="E22" s="6"/>
      <c r="F22" s="60"/>
      <c r="G22" s="71"/>
      <c r="H22" s="60"/>
      <c r="I22" s="23"/>
    </row>
    <row r="23" spans="1:9" ht="45">
      <c r="A23" s="4">
        <v>3</v>
      </c>
      <c r="B23" s="10" t="s">
        <v>26</v>
      </c>
      <c r="C23" s="4" t="s">
        <v>24</v>
      </c>
      <c r="D23" s="4">
        <v>5000</v>
      </c>
      <c r="E23" s="6"/>
      <c r="F23" s="60"/>
      <c r="G23" s="71"/>
      <c r="H23" s="60"/>
      <c r="I23" s="23"/>
    </row>
    <row r="24" spans="1:9" ht="45">
      <c r="A24" s="4">
        <v>4</v>
      </c>
      <c r="B24" s="10" t="s">
        <v>27</v>
      </c>
      <c r="C24" s="4" t="s">
        <v>24</v>
      </c>
      <c r="D24" s="4">
        <v>3000</v>
      </c>
      <c r="E24" s="6"/>
      <c r="F24" s="60"/>
      <c r="G24" s="71"/>
      <c r="H24" s="60"/>
      <c r="I24" s="23"/>
    </row>
    <row r="25" spans="1:9" ht="45">
      <c r="A25" s="4">
        <v>5</v>
      </c>
      <c r="B25" s="10" t="s">
        <v>28</v>
      </c>
      <c r="C25" s="4" t="s">
        <v>24</v>
      </c>
      <c r="D25" s="4">
        <v>2000</v>
      </c>
      <c r="E25" s="6"/>
      <c r="F25" s="60"/>
      <c r="G25" s="71"/>
      <c r="H25" s="60"/>
      <c r="I25" s="23"/>
    </row>
    <row r="26" spans="1:9" ht="45">
      <c r="A26" s="4">
        <v>6</v>
      </c>
      <c r="B26" s="10" t="s">
        <v>29</v>
      </c>
      <c r="C26" s="4" t="s">
        <v>24</v>
      </c>
      <c r="D26" s="4">
        <v>850</v>
      </c>
      <c r="E26" s="6"/>
      <c r="F26" s="60"/>
      <c r="G26" s="71"/>
      <c r="H26" s="60"/>
      <c r="I26" s="23"/>
    </row>
    <row r="27" spans="1:9" ht="30">
      <c r="A27" s="4">
        <v>7</v>
      </c>
      <c r="B27" s="10" t="s">
        <v>30</v>
      </c>
      <c r="C27" s="4" t="s">
        <v>24</v>
      </c>
      <c r="D27" s="4">
        <v>300</v>
      </c>
      <c r="E27" s="6"/>
      <c r="F27" s="60"/>
      <c r="G27" s="71"/>
      <c r="H27" s="60"/>
      <c r="I27" s="23"/>
    </row>
    <row r="28" spans="1:9" ht="30">
      <c r="A28" s="4">
        <v>8</v>
      </c>
      <c r="B28" s="4" t="s">
        <v>31</v>
      </c>
      <c r="C28" s="5" t="s">
        <v>24</v>
      </c>
      <c r="D28" s="5">
        <v>8000</v>
      </c>
      <c r="E28" s="6"/>
      <c r="F28" s="60"/>
      <c r="G28" s="71"/>
      <c r="H28" s="60"/>
      <c r="I28" s="23"/>
    </row>
    <row r="29" spans="1:9" ht="30">
      <c r="A29" s="4">
        <v>9</v>
      </c>
      <c r="B29" s="4" t="s">
        <v>32</v>
      </c>
      <c r="C29" s="5" t="s">
        <v>19</v>
      </c>
      <c r="D29" s="5">
        <v>23000</v>
      </c>
      <c r="E29" s="6"/>
      <c r="F29" s="60"/>
      <c r="G29" s="71"/>
      <c r="H29" s="60"/>
      <c r="I29" s="23"/>
    </row>
    <row r="30" spans="1:9" ht="45">
      <c r="A30" s="20">
        <v>10</v>
      </c>
      <c r="B30" s="11" t="s">
        <v>33</v>
      </c>
      <c r="C30" s="7" t="s">
        <v>19</v>
      </c>
      <c r="D30" s="7">
        <v>950</v>
      </c>
      <c r="E30" s="8"/>
      <c r="F30" s="60"/>
      <c r="G30" s="71"/>
      <c r="H30" s="60"/>
      <c r="I30" s="23"/>
    </row>
    <row r="31" spans="1:9" ht="30">
      <c r="A31" s="4">
        <v>11</v>
      </c>
      <c r="B31" s="9" t="s">
        <v>34</v>
      </c>
      <c r="C31" s="4" t="s">
        <v>19</v>
      </c>
      <c r="D31" s="4">
        <v>37000</v>
      </c>
      <c r="E31" s="6"/>
      <c r="F31" s="60"/>
      <c r="G31" s="71"/>
      <c r="H31" s="60"/>
      <c r="I31" s="23"/>
    </row>
    <row r="32" spans="1:9" ht="30">
      <c r="A32" s="20">
        <v>12</v>
      </c>
      <c r="B32" s="11" t="s">
        <v>35</v>
      </c>
      <c r="C32" s="7" t="s">
        <v>19</v>
      </c>
      <c r="D32" s="7">
        <v>70</v>
      </c>
      <c r="E32" s="8"/>
      <c r="F32" s="60"/>
      <c r="G32" s="71"/>
      <c r="H32" s="60"/>
      <c r="I32" s="23"/>
    </row>
    <row r="33" spans="1:9" ht="45">
      <c r="A33" s="20">
        <v>13</v>
      </c>
      <c r="B33" s="11" t="s">
        <v>36</v>
      </c>
      <c r="C33" s="7" t="s">
        <v>24</v>
      </c>
      <c r="D33" s="7">
        <v>400</v>
      </c>
      <c r="E33" s="8"/>
      <c r="F33" s="60"/>
      <c r="G33" s="71"/>
      <c r="H33" s="62"/>
      <c r="I33" s="26"/>
    </row>
    <row r="34" spans="1:9" ht="60">
      <c r="A34" s="20"/>
      <c r="B34" s="11" t="s">
        <v>70</v>
      </c>
      <c r="C34" s="7" t="s">
        <v>24</v>
      </c>
      <c r="D34" s="7">
        <v>500</v>
      </c>
      <c r="E34" s="8"/>
      <c r="F34" s="60"/>
      <c r="G34" s="71"/>
      <c r="H34" s="62"/>
      <c r="I34" s="26"/>
    </row>
    <row r="35" spans="1:9">
      <c r="A35" s="20">
        <v>14</v>
      </c>
      <c r="B35" s="11" t="s">
        <v>71</v>
      </c>
      <c r="C35" s="7" t="s">
        <v>24</v>
      </c>
      <c r="D35" s="7">
        <v>500</v>
      </c>
      <c r="E35" s="8"/>
      <c r="F35" s="60"/>
      <c r="G35" s="71"/>
      <c r="H35" s="62"/>
      <c r="I35" s="26"/>
    </row>
    <row r="36" spans="1:9">
      <c r="A36" s="20">
        <v>15</v>
      </c>
      <c r="B36" s="11" t="s">
        <v>72</v>
      </c>
      <c r="C36" s="7" t="s">
        <v>24</v>
      </c>
      <c r="D36" s="7">
        <v>500</v>
      </c>
      <c r="E36" s="8"/>
      <c r="F36" s="60"/>
      <c r="G36" s="71"/>
      <c r="H36" s="60"/>
      <c r="I36" s="23"/>
    </row>
    <row r="37" spans="1:9">
      <c r="E37" s="26" t="s">
        <v>16</v>
      </c>
      <c r="F37" s="27"/>
      <c r="G37" s="26"/>
      <c r="H37" s="28"/>
      <c r="I37" s="26"/>
    </row>
    <row r="38" spans="1:9">
      <c r="A38" s="12"/>
      <c r="B38" s="12" t="s">
        <v>73</v>
      </c>
      <c r="C38" s="12"/>
      <c r="D38" s="12"/>
      <c r="E38" s="12"/>
      <c r="F38" s="59"/>
      <c r="G38" s="12"/>
      <c r="H38" s="59"/>
      <c r="I38" s="12"/>
    </row>
    <row r="39" spans="1:9" ht="60">
      <c r="A39" s="19" t="s">
        <v>1</v>
      </c>
      <c r="B39" s="38" t="s">
        <v>109</v>
      </c>
      <c r="C39" s="15" t="s">
        <v>2</v>
      </c>
      <c r="D39" s="16" t="s">
        <v>3</v>
      </c>
      <c r="E39" s="17" t="s">
        <v>4</v>
      </c>
      <c r="F39" s="17" t="s">
        <v>5</v>
      </c>
      <c r="G39" s="15" t="s">
        <v>123</v>
      </c>
      <c r="H39" s="18" t="s">
        <v>7</v>
      </c>
      <c r="I39" s="19" t="s">
        <v>74</v>
      </c>
    </row>
    <row r="40" spans="1:9" ht="45">
      <c r="A40" s="20" t="s">
        <v>38</v>
      </c>
      <c r="B40" s="20" t="s">
        <v>39</v>
      </c>
      <c r="C40" s="20" t="s">
        <v>40</v>
      </c>
      <c r="D40" s="20">
        <v>1</v>
      </c>
      <c r="E40" s="22"/>
      <c r="F40" s="22"/>
      <c r="G40" s="64"/>
      <c r="H40" s="22"/>
      <c r="I40" s="20"/>
    </row>
    <row r="41" spans="1:9" ht="90">
      <c r="A41" s="20" t="s">
        <v>41</v>
      </c>
      <c r="B41" s="20" t="s">
        <v>42</v>
      </c>
      <c r="C41" s="20" t="s">
        <v>40</v>
      </c>
      <c r="D41" s="20">
        <v>6</v>
      </c>
      <c r="E41" s="22"/>
      <c r="F41" s="22"/>
      <c r="G41" s="64"/>
      <c r="H41" s="22"/>
      <c r="I41" s="20"/>
    </row>
    <row r="42" spans="1:9" ht="60">
      <c r="A42" s="20" t="s">
        <v>43</v>
      </c>
      <c r="B42" s="20" t="s">
        <v>44</v>
      </c>
      <c r="C42" s="20" t="s">
        <v>40</v>
      </c>
      <c r="D42" s="20">
        <v>4</v>
      </c>
      <c r="E42" s="22"/>
      <c r="F42" s="22"/>
      <c r="G42" s="64"/>
      <c r="H42" s="22"/>
      <c r="I42" s="20"/>
    </row>
    <row r="43" spans="1:9" ht="90">
      <c r="A43" s="20" t="s">
        <v>45</v>
      </c>
      <c r="B43" s="20" t="s">
        <v>46</v>
      </c>
      <c r="C43" s="20" t="s">
        <v>47</v>
      </c>
      <c r="D43" s="20">
        <v>1</v>
      </c>
      <c r="E43" s="22"/>
      <c r="F43" s="22"/>
      <c r="G43" s="64"/>
      <c r="H43" s="22"/>
      <c r="I43" s="20"/>
    </row>
    <row r="44" spans="1:9" ht="75">
      <c r="A44" s="20" t="s">
        <v>48</v>
      </c>
      <c r="B44" s="20" t="s">
        <v>49</v>
      </c>
      <c r="C44" s="20" t="s">
        <v>40</v>
      </c>
      <c r="D44" s="20">
        <v>2</v>
      </c>
      <c r="E44" s="22"/>
      <c r="F44" s="22"/>
      <c r="G44" s="64"/>
      <c r="H44" s="22"/>
      <c r="I44" s="20"/>
    </row>
    <row r="45" spans="1:9" ht="60">
      <c r="A45" s="20" t="s">
        <v>50</v>
      </c>
      <c r="B45" s="20" t="s">
        <v>51</v>
      </c>
      <c r="C45" s="20" t="s">
        <v>52</v>
      </c>
      <c r="D45" s="20">
        <v>8</v>
      </c>
      <c r="E45" s="22"/>
      <c r="F45" s="22"/>
      <c r="G45" s="64"/>
      <c r="H45" s="22"/>
      <c r="I45" s="20"/>
    </row>
    <row r="46" spans="1:9" ht="60">
      <c r="A46" s="20" t="s">
        <v>53</v>
      </c>
      <c r="B46" s="20" t="s">
        <v>54</v>
      </c>
      <c r="C46" s="20" t="s">
        <v>37</v>
      </c>
      <c r="D46" s="20">
        <v>3</v>
      </c>
      <c r="E46" s="22"/>
      <c r="F46" s="22"/>
      <c r="G46" s="64"/>
      <c r="H46" s="22"/>
      <c r="I46" s="20"/>
    </row>
    <row r="47" spans="1:9" ht="60">
      <c r="A47" s="20" t="s">
        <v>55</v>
      </c>
      <c r="B47" s="20" t="s">
        <v>56</v>
      </c>
      <c r="C47" s="20" t="s">
        <v>40</v>
      </c>
      <c r="D47" s="20">
        <v>6</v>
      </c>
      <c r="E47" s="22"/>
      <c r="F47" s="22"/>
      <c r="G47" s="64"/>
      <c r="H47" s="22"/>
      <c r="I47" s="20"/>
    </row>
    <row r="48" spans="1:9" ht="60">
      <c r="A48" s="20" t="s">
        <v>57</v>
      </c>
      <c r="B48" s="20" t="s">
        <v>58</v>
      </c>
      <c r="C48" s="20" t="s">
        <v>59</v>
      </c>
      <c r="D48" s="20">
        <v>11</v>
      </c>
      <c r="E48" s="22"/>
      <c r="F48" s="22"/>
      <c r="G48" s="64"/>
      <c r="H48" s="22"/>
      <c r="I48" s="20"/>
    </row>
    <row r="49" spans="1:9" ht="135">
      <c r="A49" s="20" t="s">
        <v>60</v>
      </c>
      <c r="B49" s="20" t="s">
        <v>61</v>
      </c>
      <c r="C49" s="20" t="s">
        <v>40</v>
      </c>
      <c r="D49" s="20">
        <v>4</v>
      </c>
      <c r="E49" s="22"/>
      <c r="F49" s="22"/>
      <c r="G49" s="64"/>
      <c r="H49" s="22"/>
      <c r="I49" s="20"/>
    </row>
    <row r="50" spans="1:9" ht="135">
      <c r="A50" s="20" t="s">
        <v>62</v>
      </c>
      <c r="B50" s="20" t="s">
        <v>63</v>
      </c>
      <c r="C50" s="20" t="s">
        <v>40</v>
      </c>
      <c r="D50" s="20">
        <v>1</v>
      </c>
      <c r="E50" s="22"/>
      <c r="F50" s="22"/>
      <c r="G50" s="64"/>
      <c r="H50" s="22"/>
      <c r="I50" s="20"/>
    </row>
    <row r="51" spans="1:9" ht="60">
      <c r="A51" s="20" t="s">
        <v>64</v>
      </c>
      <c r="B51" s="20" t="s">
        <v>65</v>
      </c>
      <c r="C51" s="20" t="s">
        <v>40</v>
      </c>
      <c r="D51" s="20">
        <v>10</v>
      </c>
      <c r="E51" s="22"/>
      <c r="F51" s="22"/>
      <c r="G51" s="64"/>
      <c r="H51" s="22"/>
      <c r="I51" s="20"/>
    </row>
    <row r="52" spans="1:9">
      <c r="A52" s="24"/>
      <c r="C52" s="24"/>
      <c r="D52" s="24"/>
      <c r="E52" s="20" t="s">
        <v>66</v>
      </c>
      <c r="F52" s="22">
        <f>SUM(F40:F51)</f>
        <v>0</v>
      </c>
      <c r="G52" s="20" t="s">
        <v>67</v>
      </c>
      <c r="H52" s="22">
        <f>SUM(H40:H51)</f>
        <v>0</v>
      </c>
      <c r="I52" s="20"/>
    </row>
    <row r="53" spans="1:9">
      <c r="A53" s="13"/>
      <c r="B53" s="12" t="s">
        <v>111</v>
      </c>
      <c r="C53" s="13"/>
      <c r="D53" s="13"/>
      <c r="E53" s="13"/>
      <c r="F53" s="36"/>
      <c r="G53" s="13"/>
      <c r="H53" s="36"/>
      <c r="I53" s="13"/>
    </row>
    <row r="54" spans="1:9" ht="60">
      <c r="A54" s="20" t="s">
        <v>1</v>
      </c>
      <c r="B54" s="38" t="s">
        <v>109</v>
      </c>
      <c r="C54" s="20" t="s">
        <v>2</v>
      </c>
      <c r="D54" s="21" t="s">
        <v>3</v>
      </c>
      <c r="E54" s="22" t="s">
        <v>4</v>
      </c>
      <c r="F54" s="22" t="s">
        <v>5</v>
      </c>
      <c r="G54" s="20" t="s">
        <v>6</v>
      </c>
      <c r="H54" s="22" t="s">
        <v>7</v>
      </c>
      <c r="I54" s="20" t="s">
        <v>74</v>
      </c>
    </row>
    <row r="55" spans="1:9" s="37" customFormat="1" ht="45">
      <c r="A55" s="20">
        <v>1</v>
      </c>
      <c r="B55" s="20" t="s">
        <v>68</v>
      </c>
      <c r="C55" s="20" t="s">
        <v>9</v>
      </c>
      <c r="D55" s="21">
        <v>150</v>
      </c>
      <c r="E55" s="22">
        <v>9.5</v>
      </c>
      <c r="F55" s="22">
        <f>D55*E55</f>
        <v>1425</v>
      </c>
      <c r="G55" s="20">
        <v>8</v>
      </c>
      <c r="H55" s="22">
        <f>F55*1.08</f>
        <v>1539</v>
      </c>
      <c r="I55" s="20"/>
    </row>
    <row r="56" spans="1:9">
      <c r="A56" s="24"/>
      <c r="C56" s="24"/>
      <c r="D56" s="24"/>
      <c r="E56" s="20" t="s">
        <v>66</v>
      </c>
      <c r="F56" s="22"/>
      <c r="G56" s="20" t="s">
        <v>67</v>
      </c>
      <c r="H56" s="22"/>
      <c r="I56" s="20"/>
    </row>
    <row r="57" spans="1:9">
      <c r="A57" s="12"/>
      <c r="B57" s="13" t="s">
        <v>112</v>
      </c>
      <c r="C57" s="12"/>
      <c r="D57" s="12"/>
      <c r="E57" s="12"/>
      <c r="F57" s="59"/>
      <c r="G57" s="12"/>
      <c r="H57" s="59"/>
      <c r="I57" s="12"/>
    </row>
    <row r="58" spans="1:9" ht="60">
      <c r="A58" s="38" t="s">
        <v>1</v>
      </c>
      <c r="B58" s="38" t="s">
        <v>109</v>
      </c>
      <c r="C58" s="38" t="s">
        <v>108</v>
      </c>
      <c r="D58" s="38" t="s">
        <v>107</v>
      </c>
      <c r="E58" s="38" t="s">
        <v>106</v>
      </c>
      <c r="F58" s="65" t="s">
        <v>105</v>
      </c>
      <c r="G58" s="38" t="s">
        <v>124</v>
      </c>
      <c r="H58" s="65" t="s">
        <v>104</v>
      </c>
      <c r="I58" s="39" t="s">
        <v>103</v>
      </c>
    </row>
    <row r="59" spans="1:9">
      <c r="A59" s="87">
        <v>1</v>
      </c>
      <c r="B59" s="20" t="s">
        <v>110</v>
      </c>
      <c r="C59" s="40"/>
      <c r="D59" s="40"/>
      <c r="E59" s="41"/>
      <c r="F59" s="66"/>
      <c r="G59" s="41"/>
      <c r="H59" s="67"/>
      <c r="I59" s="42"/>
    </row>
    <row r="60" spans="1:9" ht="30">
      <c r="A60" s="87"/>
      <c r="B60" s="43" t="s">
        <v>102</v>
      </c>
      <c r="C60" s="42"/>
      <c r="D60" s="42"/>
      <c r="E60" s="24"/>
      <c r="F60" s="45"/>
      <c r="G60" s="24"/>
      <c r="H60" s="45"/>
      <c r="I60" s="42"/>
    </row>
    <row r="61" spans="1:9" ht="45">
      <c r="A61" s="87"/>
      <c r="B61" s="24" t="s">
        <v>122</v>
      </c>
      <c r="C61" s="42"/>
      <c r="D61" s="42"/>
      <c r="E61" s="24"/>
      <c r="F61" s="45"/>
      <c r="G61" s="24"/>
      <c r="H61" s="45"/>
      <c r="I61" s="42"/>
    </row>
    <row r="62" spans="1:9" ht="30">
      <c r="A62" s="87"/>
      <c r="B62" s="24" t="s">
        <v>101</v>
      </c>
      <c r="C62" s="42"/>
      <c r="D62" s="42"/>
      <c r="E62" s="24"/>
      <c r="F62" s="45"/>
      <c r="G62" s="24"/>
      <c r="H62" s="45"/>
      <c r="I62" s="42"/>
    </row>
    <row r="63" spans="1:9" ht="60">
      <c r="A63" s="87"/>
      <c r="B63" s="24" t="s">
        <v>100</v>
      </c>
      <c r="C63" s="42" t="s">
        <v>19</v>
      </c>
      <c r="D63" s="42">
        <v>900</v>
      </c>
      <c r="E63" s="44"/>
      <c r="F63" s="45"/>
      <c r="G63" s="46"/>
      <c r="H63" s="45"/>
      <c r="I63" s="42"/>
    </row>
    <row r="64" spans="1:9">
      <c r="A64" s="87"/>
      <c r="B64" s="24" t="s">
        <v>99</v>
      </c>
      <c r="C64" s="42"/>
      <c r="D64" s="42"/>
      <c r="E64" s="24"/>
      <c r="F64" s="45"/>
      <c r="G64" s="24"/>
      <c r="H64" s="45"/>
      <c r="I64" s="42"/>
    </row>
    <row r="65" spans="1:9">
      <c r="A65" s="87"/>
      <c r="B65" s="24" t="s">
        <v>98</v>
      </c>
      <c r="C65" s="42"/>
      <c r="D65" s="42"/>
      <c r="E65" s="24"/>
      <c r="F65" s="45"/>
      <c r="G65" s="24"/>
      <c r="H65" s="45"/>
      <c r="I65" s="42"/>
    </row>
    <row r="66" spans="1:9">
      <c r="A66" s="87"/>
      <c r="B66" s="24" t="s">
        <v>97</v>
      </c>
      <c r="C66" s="42"/>
      <c r="D66" s="42"/>
      <c r="E66" s="24"/>
      <c r="F66" s="45"/>
      <c r="G66" s="24"/>
      <c r="H66" s="45"/>
      <c r="I66" s="42"/>
    </row>
    <row r="67" spans="1:9">
      <c r="A67" s="87"/>
      <c r="B67" s="24" t="s">
        <v>96</v>
      </c>
      <c r="C67" s="42"/>
      <c r="D67" s="42"/>
      <c r="E67" s="24"/>
      <c r="F67" s="45"/>
      <c r="G67" s="24"/>
      <c r="H67" s="45"/>
      <c r="I67" s="42"/>
    </row>
    <row r="68" spans="1:9">
      <c r="A68" s="87"/>
      <c r="B68" s="24" t="s">
        <v>95</v>
      </c>
      <c r="C68" s="42"/>
      <c r="D68" s="42"/>
      <c r="E68" s="24"/>
      <c r="F68" s="45"/>
      <c r="G68" s="24"/>
      <c r="H68" s="45"/>
      <c r="I68" s="42"/>
    </row>
    <row r="69" spans="1:9" ht="90">
      <c r="A69" s="87"/>
      <c r="B69" s="24" t="s">
        <v>119</v>
      </c>
      <c r="C69" s="42"/>
      <c r="D69" s="42"/>
      <c r="E69" s="24"/>
      <c r="F69" s="45"/>
      <c r="G69" s="24"/>
      <c r="H69" s="45"/>
      <c r="I69" s="42"/>
    </row>
    <row r="70" spans="1:9">
      <c r="A70" s="88">
        <v>2</v>
      </c>
      <c r="B70" s="43" t="s">
        <v>94</v>
      </c>
      <c r="C70" s="19"/>
      <c r="D70" s="19"/>
      <c r="E70" s="19"/>
      <c r="F70" s="47"/>
      <c r="G70" s="19"/>
      <c r="H70" s="47"/>
      <c r="I70" s="19"/>
    </row>
    <row r="71" spans="1:9" ht="30">
      <c r="A71" s="89"/>
      <c r="B71" s="24" t="s">
        <v>93</v>
      </c>
      <c r="C71" s="42"/>
      <c r="D71" s="42"/>
      <c r="E71" s="42"/>
      <c r="F71" s="45"/>
      <c r="G71" s="42"/>
      <c r="H71" s="45"/>
      <c r="I71" s="42"/>
    </row>
    <row r="72" spans="1:9" ht="30">
      <c r="A72" s="89"/>
      <c r="B72" s="24" t="s">
        <v>92</v>
      </c>
      <c r="C72" s="42"/>
      <c r="D72" s="42"/>
      <c r="E72" s="42"/>
      <c r="F72" s="45"/>
      <c r="G72" s="42"/>
      <c r="H72" s="45"/>
      <c r="I72" s="42"/>
    </row>
    <row r="73" spans="1:9">
      <c r="A73" s="89"/>
      <c r="B73" s="24" t="s">
        <v>91</v>
      </c>
      <c r="C73" s="42"/>
      <c r="D73" s="42"/>
      <c r="E73" s="42"/>
      <c r="F73" s="45"/>
      <c r="G73" s="42"/>
      <c r="H73" s="45"/>
      <c r="I73" s="42"/>
    </row>
    <row r="74" spans="1:9">
      <c r="A74" s="89"/>
      <c r="B74" s="24" t="s">
        <v>90</v>
      </c>
      <c r="C74" s="42"/>
      <c r="D74" s="42"/>
      <c r="E74" s="42"/>
      <c r="F74" s="45"/>
      <c r="G74" s="42"/>
      <c r="H74" s="45"/>
      <c r="I74" s="42"/>
    </row>
    <row r="75" spans="1:9">
      <c r="A75" s="89"/>
      <c r="B75" s="24" t="s">
        <v>89</v>
      </c>
      <c r="C75" s="42"/>
      <c r="D75" s="42"/>
      <c r="E75" s="42"/>
      <c r="F75" s="45"/>
      <c r="G75" s="42"/>
      <c r="H75" s="45"/>
      <c r="I75" s="42"/>
    </row>
    <row r="76" spans="1:9">
      <c r="A76" s="89"/>
      <c r="B76" s="24" t="s">
        <v>88</v>
      </c>
      <c r="C76" s="42"/>
      <c r="D76" s="42"/>
      <c r="E76" s="42"/>
      <c r="F76" s="45"/>
      <c r="G76" s="42"/>
      <c r="H76" s="45"/>
      <c r="I76" s="42"/>
    </row>
    <row r="77" spans="1:9" ht="30">
      <c r="A77" s="89"/>
      <c r="B77" s="24" t="s">
        <v>87</v>
      </c>
      <c r="C77" s="42" t="s">
        <v>79</v>
      </c>
      <c r="D77" s="42">
        <v>50</v>
      </c>
      <c r="E77" s="42"/>
      <c r="F77" s="45"/>
      <c r="G77" s="48"/>
      <c r="H77" s="45"/>
      <c r="I77" s="42"/>
    </row>
    <row r="78" spans="1:9">
      <c r="A78" s="89"/>
      <c r="B78" s="24" t="s">
        <v>86</v>
      </c>
      <c r="C78" s="42"/>
      <c r="D78" s="42"/>
      <c r="E78" s="42"/>
      <c r="F78" s="45"/>
      <c r="G78" s="42"/>
      <c r="H78" s="45"/>
      <c r="I78" s="42"/>
    </row>
    <row r="79" spans="1:9">
      <c r="A79" s="89"/>
      <c r="B79" s="24" t="s">
        <v>85</v>
      </c>
      <c r="C79" s="42"/>
      <c r="D79" s="42"/>
      <c r="E79" s="42"/>
      <c r="F79" s="45"/>
      <c r="G79" s="42"/>
      <c r="H79" s="45"/>
      <c r="I79" s="42"/>
    </row>
    <row r="80" spans="1:9">
      <c r="A80" s="89"/>
      <c r="B80" s="24" t="s">
        <v>84</v>
      </c>
      <c r="C80" s="42"/>
      <c r="D80" s="42"/>
      <c r="E80" s="42"/>
      <c r="F80" s="45"/>
      <c r="G80" s="42"/>
      <c r="H80" s="45"/>
      <c r="I80" s="42"/>
    </row>
    <row r="81" spans="1:9">
      <c r="A81" s="89"/>
      <c r="B81" s="24" t="s">
        <v>83</v>
      </c>
      <c r="C81" s="42"/>
      <c r="D81" s="42"/>
      <c r="E81" s="42"/>
      <c r="F81" s="45"/>
      <c r="G81" s="42"/>
      <c r="H81" s="45"/>
      <c r="I81" s="42"/>
    </row>
    <row r="82" spans="1:9" ht="45">
      <c r="A82" s="89"/>
      <c r="B82" s="24" t="s">
        <v>82</v>
      </c>
      <c r="C82" s="42"/>
      <c r="D82" s="42"/>
      <c r="E82" s="42"/>
      <c r="F82" s="45"/>
      <c r="G82" s="42"/>
      <c r="H82" s="45"/>
      <c r="I82" s="42"/>
    </row>
    <row r="83" spans="1:9" ht="75">
      <c r="A83" s="90"/>
      <c r="B83" s="49" t="s">
        <v>120</v>
      </c>
      <c r="C83" s="35"/>
      <c r="D83" s="35"/>
      <c r="E83" s="35"/>
      <c r="F83" s="33"/>
      <c r="G83" s="35"/>
      <c r="H83" s="33"/>
      <c r="I83" s="35"/>
    </row>
    <row r="84" spans="1:9" ht="165">
      <c r="A84" s="35">
        <v>3</v>
      </c>
      <c r="B84" s="49" t="s">
        <v>81</v>
      </c>
      <c r="C84" s="35" t="s">
        <v>79</v>
      </c>
      <c r="D84" s="35">
        <v>30</v>
      </c>
      <c r="E84" s="35"/>
      <c r="F84" s="33"/>
      <c r="G84" s="50"/>
      <c r="H84" s="22"/>
      <c r="I84" s="35"/>
    </row>
    <row r="85" spans="1:9" ht="315">
      <c r="A85" s="35">
        <v>4</v>
      </c>
      <c r="B85" s="49" t="s">
        <v>80</v>
      </c>
      <c r="C85" s="35" t="s">
        <v>79</v>
      </c>
      <c r="D85" s="35">
        <v>400</v>
      </c>
      <c r="E85" s="35"/>
      <c r="F85" s="33"/>
      <c r="G85" s="50"/>
      <c r="H85" s="22"/>
      <c r="I85" s="35"/>
    </row>
    <row r="86" spans="1:9" ht="60">
      <c r="A86" s="51">
        <v>5</v>
      </c>
      <c r="B86" s="4" t="s">
        <v>78</v>
      </c>
      <c r="C86" s="4" t="s">
        <v>19</v>
      </c>
      <c r="D86" s="4">
        <v>100</v>
      </c>
      <c r="E86" s="52"/>
      <c r="F86" s="22"/>
      <c r="G86" s="53"/>
      <c r="H86" s="68"/>
      <c r="I86" s="52"/>
    </row>
    <row r="87" spans="1:9" ht="60">
      <c r="A87" s="19">
        <v>6</v>
      </c>
      <c r="B87" s="54" t="s">
        <v>77</v>
      </c>
      <c r="C87" s="54" t="s">
        <v>19</v>
      </c>
      <c r="D87" s="54">
        <v>50</v>
      </c>
      <c r="E87" s="55"/>
      <c r="F87" s="22"/>
      <c r="G87" s="56"/>
      <c r="H87" s="47"/>
      <c r="I87" s="19"/>
    </row>
    <row r="88" spans="1:9" ht="60">
      <c r="A88" s="19">
        <v>7</v>
      </c>
      <c r="B88" s="54" t="s">
        <v>113</v>
      </c>
      <c r="C88" s="54" t="s">
        <v>19</v>
      </c>
      <c r="D88" s="54">
        <v>10</v>
      </c>
      <c r="E88" s="55"/>
      <c r="F88" s="22"/>
      <c r="G88" s="56"/>
      <c r="H88" s="47"/>
      <c r="I88" s="19"/>
    </row>
    <row r="89" spans="1:9" ht="60">
      <c r="A89" s="19">
        <v>8</v>
      </c>
      <c r="B89" s="54" t="s">
        <v>114</v>
      </c>
      <c r="C89" s="54" t="s">
        <v>19</v>
      </c>
      <c r="D89" s="54">
        <v>10</v>
      </c>
      <c r="E89" s="55"/>
      <c r="F89" s="22"/>
      <c r="G89" s="56"/>
      <c r="H89" s="47"/>
      <c r="I89" s="19"/>
    </row>
    <row r="90" spans="1:9" ht="60">
      <c r="A90" s="19">
        <v>9</v>
      </c>
      <c r="B90" s="54" t="s">
        <v>115</v>
      </c>
      <c r="C90" s="54" t="s">
        <v>19</v>
      </c>
      <c r="D90" s="54">
        <v>10</v>
      </c>
      <c r="E90" s="55"/>
      <c r="F90" s="22"/>
      <c r="G90" s="56"/>
      <c r="H90" s="47"/>
      <c r="I90" s="19"/>
    </row>
    <row r="91" spans="1:9" ht="195">
      <c r="A91" s="20">
        <v>10</v>
      </c>
      <c r="B91" s="4" t="s">
        <v>116</v>
      </c>
      <c r="C91" s="4" t="s">
        <v>19</v>
      </c>
      <c r="D91" s="4">
        <v>200</v>
      </c>
      <c r="E91" s="63"/>
      <c r="F91" s="22"/>
      <c r="G91" s="64"/>
      <c r="H91" s="22"/>
      <c r="I91" s="20"/>
    </row>
    <row r="92" spans="1:9" ht="375">
      <c r="A92" s="20">
        <v>11</v>
      </c>
      <c r="B92" s="69" t="s">
        <v>121</v>
      </c>
      <c r="C92" s="4" t="s">
        <v>19</v>
      </c>
      <c r="D92" s="4">
        <v>500</v>
      </c>
      <c r="E92" s="63"/>
      <c r="F92" s="22"/>
      <c r="G92" s="64"/>
      <c r="H92" s="22"/>
      <c r="I92" s="20"/>
    </row>
    <row r="93" spans="1:9">
      <c r="A93" s="57"/>
      <c r="B93" s="57" t="s">
        <v>76</v>
      </c>
      <c r="C93" s="57"/>
      <c r="D93" s="57"/>
      <c r="E93" s="57"/>
      <c r="F93" s="58"/>
      <c r="G93" s="57"/>
      <c r="H93" s="58"/>
      <c r="I93" s="57"/>
    </row>
    <row r="94" spans="1:9">
      <c r="A94" s="12"/>
      <c r="B94" s="73" t="s">
        <v>127</v>
      </c>
      <c r="C94" s="12"/>
      <c r="D94" s="12"/>
      <c r="E94" s="12"/>
      <c r="F94" s="59"/>
      <c r="G94" s="12"/>
      <c r="H94" s="59"/>
      <c r="I94" s="12"/>
    </row>
    <row r="95" spans="1:9" ht="63.75" customHeight="1">
      <c r="A95" s="38" t="s">
        <v>1</v>
      </c>
      <c r="B95" s="38" t="s">
        <v>109</v>
      </c>
      <c r="C95" s="38" t="s">
        <v>108</v>
      </c>
      <c r="D95" s="38" t="s">
        <v>107</v>
      </c>
      <c r="E95" s="38" t="s">
        <v>106</v>
      </c>
      <c r="F95" s="65" t="s">
        <v>105</v>
      </c>
      <c r="G95" s="38" t="s">
        <v>124</v>
      </c>
      <c r="H95" s="65" t="s">
        <v>104</v>
      </c>
      <c r="I95" s="39" t="s">
        <v>103</v>
      </c>
    </row>
    <row r="96" spans="1:9">
      <c r="A96" s="76">
        <v>1</v>
      </c>
      <c r="B96" s="78" t="s">
        <v>128</v>
      </c>
      <c r="C96" s="76" t="s">
        <v>9</v>
      </c>
      <c r="D96" s="76">
        <v>735</v>
      </c>
      <c r="E96" s="76"/>
      <c r="F96" s="76"/>
      <c r="G96" s="76"/>
      <c r="H96" s="76"/>
      <c r="I96" s="76"/>
    </row>
    <row r="97" spans="1:9">
      <c r="A97" s="76">
        <v>2</v>
      </c>
      <c r="B97" s="78" t="s">
        <v>129</v>
      </c>
      <c r="C97" s="76" t="s">
        <v>9</v>
      </c>
      <c r="D97" s="76">
        <v>490</v>
      </c>
      <c r="E97" s="76"/>
      <c r="F97" s="76"/>
      <c r="G97" s="76"/>
      <c r="H97" s="76"/>
      <c r="I97" s="76"/>
    </row>
    <row r="98" spans="1:9">
      <c r="A98" s="76">
        <v>3</v>
      </c>
      <c r="B98" s="78" t="s">
        <v>130</v>
      </c>
      <c r="C98" s="76" t="s">
        <v>9</v>
      </c>
      <c r="D98" s="76">
        <v>1360</v>
      </c>
      <c r="E98" s="76"/>
      <c r="F98" s="76"/>
      <c r="G98" s="76"/>
      <c r="H98" s="76"/>
      <c r="I98" s="76"/>
    </row>
    <row r="99" spans="1:9">
      <c r="A99" s="76">
        <v>4</v>
      </c>
      <c r="B99" s="78" t="s">
        <v>131</v>
      </c>
      <c r="C99" s="76" t="s">
        <v>9</v>
      </c>
      <c r="D99" s="76">
        <v>1300</v>
      </c>
      <c r="E99" s="76"/>
      <c r="F99" s="76"/>
      <c r="G99" s="76"/>
      <c r="H99" s="76"/>
      <c r="I99" s="76"/>
    </row>
    <row r="100" spans="1:9">
      <c r="A100" s="76">
        <v>5</v>
      </c>
      <c r="B100" s="78" t="s">
        <v>132</v>
      </c>
      <c r="C100" s="76" t="s">
        <v>9</v>
      </c>
      <c r="D100" s="76">
        <v>480</v>
      </c>
      <c r="E100" s="76"/>
      <c r="F100" s="76"/>
      <c r="G100" s="76"/>
      <c r="H100" s="76"/>
      <c r="I100" s="76"/>
    </row>
    <row r="101" spans="1:9" ht="30">
      <c r="A101" s="76">
        <v>6</v>
      </c>
      <c r="B101" s="78" t="s">
        <v>133</v>
      </c>
      <c r="C101" s="76" t="s">
        <v>9</v>
      </c>
      <c r="D101" s="76">
        <v>700</v>
      </c>
      <c r="E101" s="76"/>
      <c r="F101" s="76"/>
      <c r="G101" s="76"/>
      <c r="H101" s="76"/>
      <c r="I101" s="76"/>
    </row>
    <row r="102" spans="1:9" ht="30">
      <c r="A102" s="76">
        <v>7</v>
      </c>
      <c r="B102" s="78" t="s">
        <v>134</v>
      </c>
      <c r="C102" s="76" t="s">
        <v>9</v>
      </c>
      <c r="D102" s="76">
        <v>900</v>
      </c>
      <c r="E102" s="76"/>
      <c r="F102" s="76"/>
      <c r="G102" s="76"/>
      <c r="H102" s="76"/>
      <c r="I102" s="76"/>
    </row>
    <row r="103" spans="1:9" ht="30">
      <c r="A103" s="76">
        <v>8</v>
      </c>
      <c r="B103" s="78" t="s">
        <v>135</v>
      </c>
      <c r="C103" s="76" t="s">
        <v>9</v>
      </c>
      <c r="D103" s="76">
        <v>1100</v>
      </c>
      <c r="E103" s="76"/>
      <c r="F103" s="76"/>
      <c r="G103" s="76"/>
      <c r="H103" s="76"/>
      <c r="I103" s="76"/>
    </row>
    <row r="104" spans="1:9">
      <c r="A104" s="76">
        <v>9</v>
      </c>
      <c r="B104" s="78" t="s">
        <v>136</v>
      </c>
      <c r="C104" s="76" t="s">
        <v>9</v>
      </c>
      <c r="D104" s="76">
        <v>470</v>
      </c>
      <c r="E104" s="76"/>
      <c r="F104" s="76"/>
      <c r="G104" s="76"/>
      <c r="H104" s="76"/>
      <c r="I104" s="76"/>
    </row>
    <row r="105" spans="1:9">
      <c r="A105" s="76">
        <v>10</v>
      </c>
      <c r="B105" s="78" t="s">
        <v>137</v>
      </c>
      <c r="C105" s="76" t="s">
        <v>9</v>
      </c>
      <c r="D105" s="76">
        <v>250</v>
      </c>
      <c r="E105" s="76"/>
      <c r="F105" s="76"/>
      <c r="G105" s="76"/>
      <c r="H105" s="76"/>
      <c r="I105" s="76"/>
    </row>
    <row r="106" spans="1:9">
      <c r="A106" s="76">
        <v>11</v>
      </c>
      <c r="B106" s="78" t="s">
        <v>138</v>
      </c>
      <c r="C106" s="76" t="s">
        <v>9</v>
      </c>
      <c r="D106" s="76">
        <v>300</v>
      </c>
      <c r="E106" s="76"/>
      <c r="F106" s="76"/>
      <c r="G106" s="76"/>
      <c r="H106" s="76"/>
      <c r="I106" s="76"/>
    </row>
    <row r="107" spans="1:9">
      <c r="A107" s="76">
        <v>12</v>
      </c>
      <c r="B107" s="78" t="s">
        <v>139</v>
      </c>
      <c r="C107" s="76" t="s">
        <v>9</v>
      </c>
      <c r="D107" s="76">
        <v>20</v>
      </c>
      <c r="E107" s="76"/>
      <c r="F107" s="76"/>
      <c r="G107" s="76"/>
      <c r="H107" s="76"/>
      <c r="I107" s="76"/>
    </row>
    <row r="108" spans="1:9" ht="30">
      <c r="A108" s="76">
        <v>13</v>
      </c>
      <c r="B108" s="78" t="s">
        <v>140</v>
      </c>
      <c r="C108" s="76" t="s">
        <v>19</v>
      </c>
      <c r="D108" s="76">
        <v>50</v>
      </c>
      <c r="E108" s="76"/>
      <c r="F108" s="76"/>
      <c r="G108" s="76"/>
      <c r="H108" s="76"/>
      <c r="I108" s="76"/>
    </row>
    <row r="109" spans="1:9" ht="30">
      <c r="A109" s="76">
        <v>14</v>
      </c>
      <c r="B109" s="78" t="s">
        <v>141</v>
      </c>
      <c r="C109" s="76" t="s">
        <v>19</v>
      </c>
      <c r="D109" s="76">
        <v>30</v>
      </c>
      <c r="E109" s="76"/>
      <c r="F109" s="76"/>
      <c r="G109" s="76"/>
      <c r="H109" s="76"/>
      <c r="I109" s="76"/>
    </row>
    <row r="110" spans="1:9" ht="30">
      <c r="A110" s="76">
        <v>15</v>
      </c>
      <c r="B110" s="78" t="s">
        <v>142</v>
      </c>
      <c r="C110" s="76" t="s">
        <v>19</v>
      </c>
      <c r="D110" s="76">
        <v>30</v>
      </c>
      <c r="E110" s="76"/>
      <c r="F110" s="76"/>
      <c r="G110" s="76"/>
      <c r="H110" s="76"/>
      <c r="I110" s="76"/>
    </row>
    <row r="111" spans="1:9">
      <c r="A111" s="76">
        <v>16</v>
      </c>
      <c r="B111" s="78" t="s">
        <v>143</v>
      </c>
      <c r="C111" s="76" t="s">
        <v>19</v>
      </c>
      <c r="D111" s="76">
        <v>190</v>
      </c>
      <c r="E111" s="76"/>
      <c r="F111" s="76"/>
      <c r="G111" s="76"/>
      <c r="H111" s="76"/>
      <c r="I111" s="76"/>
    </row>
    <row r="112" spans="1:9">
      <c r="A112" s="76">
        <v>17</v>
      </c>
      <c r="B112" s="78" t="s">
        <v>144</v>
      </c>
      <c r="C112" s="76" t="s">
        <v>19</v>
      </c>
      <c r="D112" s="76">
        <v>100</v>
      </c>
      <c r="E112" s="76"/>
      <c r="F112" s="76"/>
      <c r="G112" s="76"/>
      <c r="H112" s="76"/>
      <c r="I112" s="76"/>
    </row>
    <row r="113" spans="1:9" ht="45">
      <c r="A113" s="76">
        <v>18</v>
      </c>
      <c r="B113" s="78" t="s">
        <v>145</v>
      </c>
      <c r="C113" s="76" t="s">
        <v>24</v>
      </c>
      <c r="D113" s="76">
        <v>2</v>
      </c>
      <c r="E113" s="76"/>
      <c r="F113" s="76"/>
      <c r="G113" s="76"/>
      <c r="H113" s="76"/>
      <c r="I113" s="76"/>
    </row>
    <row r="114" spans="1:9" ht="45">
      <c r="A114" s="76">
        <v>19</v>
      </c>
      <c r="B114" s="78" t="s">
        <v>146</v>
      </c>
      <c r="C114" s="76" t="s">
        <v>24</v>
      </c>
      <c r="D114" s="76">
        <v>1</v>
      </c>
      <c r="E114" s="76"/>
      <c r="F114" s="76"/>
      <c r="G114" s="76"/>
      <c r="H114" s="76"/>
      <c r="I114" s="76"/>
    </row>
    <row r="115" spans="1:9" ht="30">
      <c r="A115" s="76">
        <v>20</v>
      </c>
      <c r="B115" s="78" t="s">
        <v>147</v>
      </c>
      <c r="C115" s="76" t="s">
        <v>24</v>
      </c>
      <c r="D115" s="76">
        <v>46</v>
      </c>
      <c r="E115" s="76"/>
      <c r="F115" s="76"/>
      <c r="G115" s="76"/>
      <c r="H115" s="76"/>
      <c r="I115" s="76"/>
    </row>
    <row r="116" spans="1:9" ht="30">
      <c r="A116" s="76">
        <v>21</v>
      </c>
      <c r="B116" s="78" t="s">
        <v>148</v>
      </c>
      <c r="C116" s="76" t="s">
        <v>19</v>
      </c>
      <c r="D116" s="76">
        <v>273</v>
      </c>
      <c r="E116" s="76"/>
      <c r="F116" s="76"/>
      <c r="G116" s="76"/>
      <c r="H116" s="76"/>
      <c r="I116" s="76"/>
    </row>
    <row r="117" spans="1:9" ht="30">
      <c r="A117" s="76">
        <v>22</v>
      </c>
      <c r="B117" s="78" t="s">
        <v>149</v>
      </c>
      <c r="C117" s="76" t="s">
        <v>19</v>
      </c>
      <c r="D117" s="76">
        <v>470</v>
      </c>
      <c r="E117" s="76"/>
      <c r="F117" s="76"/>
      <c r="G117" s="76"/>
      <c r="H117" s="76"/>
      <c r="I117" s="76"/>
    </row>
    <row r="118" spans="1:9" ht="30">
      <c r="A118" s="76">
        <v>23</v>
      </c>
      <c r="B118" s="78" t="s">
        <v>150</v>
      </c>
      <c r="C118" s="76" t="s">
        <v>19</v>
      </c>
      <c r="D118" s="76">
        <v>900</v>
      </c>
      <c r="E118" s="76"/>
      <c r="F118" s="76"/>
      <c r="G118" s="76"/>
      <c r="H118" s="76"/>
      <c r="I118" s="76"/>
    </row>
    <row r="119" spans="1:9" ht="30">
      <c r="A119" s="76">
        <v>24</v>
      </c>
      <c r="B119" s="78" t="s">
        <v>151</v>
      </c>
      <c r="C119" s="76" t="s">
        <v>19</v>
      </c>
      <c r="D119" s="76">
        <v>820</v>
      </c>
      <c r="E119" s="76"/>
      <c r="F119" s="76"/>
      <c r="G119" s="76"/>
      <c r="H119" s="76"/>
      <c r="I119" s="76"/>
    </row>
    <row r="120" spans="1:9" ht="30">
      <c r="A120" s="76">
        <v>25</v>
      </c>
      <c r="B120" s="78" t="s">
        <v>152</v>
      </c>
      <c r="C120" s="76" t="s">
        <v>19</v>
      </c>
      <c r="D120" s="76">
        <v>70</v>
      </c>
      <c r="E120" s="76"/>
      <c r="F120" s="76"/>
      <c r="G120" s="76"/>
      <c r="H120" s="76"/>
      <c r="I120" s="76"/>
    </row>
    <row r="121" spans="1:9" ht="30">
      <c r="A121" s="76">
        <v>26</v>
      </c>
      <c r="B121" s="78" t="s">
        <v>153</v>
      </c>
      <c r="C121" s="76" t="s">
        <v>154</v>
      </c>
      <c r="D121" s="77">
        <v>6300</v>
      </c>
      <c r="E121" s="76"/>
      <c r="F121" s="76"/>
      <c r="G121" s="76"/>
      <c r="H121" s="76"/>
      <c r="I121" s="76"/>
    </row>
    <row r="122" spans="1:9" ht="45">
      <c r="A122" s="76">
        <v>28</v>
      </c>
      <c r="B122" s="78" t="s">
        <v>155</v>
      </c>
      <c r="C122" s="76" t="s">
        <v>37</v>
      </c>
      <c r="D122" s="76">
        <v>3</v>
      </c>
      <c r="E122" s="76"/>
      <c r="F122" s="76"/>
      <c r="G122" s="76"/>
      <c r="H122" s="76"/>
      <c r="I122" s="76"/>
    </row>
    <row r="123" spans="1:9" ht="45">
      <c r="A123" s="76">
        <v>27</v>
      </c>
      <c r="B123" s="78" t="s">
        <v>156</v>
      </c>
      <c r="C123" s="76" t="s">
        <v>37</v>
      </c>
      <c r="D123" s="76">
        <v>4</v>
      </c>
      <c r="E123" s="76"/>
      <c r="F123" s="76"/>
      <c r="G123" s="76"/>
      <c r="H123" s="76"/>
      <c r="I123" s="76"/>
    </row>
    <row r="124" spans="1:9" ht="30">
      <c r="A124" s="76">
        <v>33</v>
      </c>
      <c r="B124" s="78" t="s">
        <v>157</v>
      </c>
      <c r="C124" s="76" t="s">
        <v>158</v>
      </c>
      <c r="D124" s="76">
        <v>100</v>
      </c>
      <c r="E124" s="76"/>
      <c r="F124" s="76"/>
      <c r="G124" s="76"/>
      <c r="H124" s="76"/>
      <c r="I124" s="76"/>
    </row>
    <row r="125" spans="1:9" ht="45">
      <c r="A125" s="76">
        <v>34</v>
      </c>
      <c r="B125" s="78" t="s">
        <v>159</v>
      </c>
      <c r="C125" s="76" t="s">
        <v>19</v>
      </c>
      <c r="D125" s="76">
        <v>5</v>
      </c>
      <c r="E125" s="76"/>
      <c r="F125" s="76"/>
      <c r="G125" s="76"/>
      <c r="H125" s="76"/>
      <c r="I125" s="76"/>
    </row>
    <row r="126" spans="1:9">
      <c r="A126" s="74"/>
      <c r="B126" s="75"/>
      <c r="C126" s="74"/>
      <c r="D126" s="74"/>
      <c r="E126" s="74" t="s">
        <v>16</v>
      </c>
      <c r="F126" s="74"/>
      <c r="G126" s="74"/>
      <c r="H126" s="74"/>
      <c r="I126" s="74"/>
    </row>
    <row r="127" spans="1:9">
      <c r="A127" s="12"/>
      <c r="B127" s="73" t="s">
        <v>163</v>
      </c>
      <c r="C127" s="12"/>
      <c r="D127" s="12"/>
      <c r="E127" s="12"/>
      <c r="F127" s="59"/>
      <c r="G127" s="12"/>
      <c r="H127" s="59"/>
      <c r="I127" s="12"/>
    </row>
    <row r="128" spans="1:9" ht="63.75" customHeight="1">
      <c r="A128" s="38" t="s">
        <v>1</v>
      </c>
      <c r="B128" s="38" t="s">
        <v>109</v>
      </c>
      <c r="C128" s="38" t="s">
        <v>108</v>
      </c>
      <c r="D128" s="38" t="s">
        <v>107</v>
      </c>
      <c r="E128" s="38" t="s">
        <v>106</v>
      </c>
      <c r="F128" s="65" t="s">
        <v>105</v>
      </c>
      <c r="G128" s="38" t="s">
        <v>124</v>
      </c>
      <c r="H128" s="65" t="s">
        <v>104</v>
      </c>
      <c r="I128" s="39" t="s">
        <v>103</v>
      </c>
    </row>
    <row r="129" spans="1:9" customFormat="1" ht="45">
      <c r="A129" s="76">
        <v>1</v>
      </c>
      <c r="B129" s="78" t="s">
        <v>160</v>
      </c>
      <c r="C129" s="76" t="s">
        <v>37</v>
      </c>
      <c r="D129" s="76">
        <v>940</v>
      </c>
      <c r="E129" s="76"/>
      <c r="F129" s="76"/>
      <c r="G129" s="76"/>
      <c r="H129" s="76"/>
      <c r="I129" s="76"/>
    </row>
    <row r="130" spans="1:9" customFormat="1" ht="45">
      <c r="A130" s="76">
        <v>2</v>
      </c>
      <c r="B130" s="78" t="s">
        <v>161</v>
      </c>
      <c r="C130" s="76" t="s">
        <v>37</v>
      </c>
      <c r="D130" s="76">
        <v>4340</v>
      </c>
      <c r="E130" s="76"/>
      <c r="F130" s="76"/>
      <c r="G130" s="76"/>
      <c r="H130" s="76"/>
      <c r="I130" s="76"/>
    </row>
    <row r="131" spans="1:9" customFormat="1" ht="45">
      <c r="A131" s="76">
        <v>3</v>
      </c>
      <c r="B131" s="78" t="s">
        <v>162</v>
      </c>
      <c r="C131" s="76" t="s">
        <v>158</v>
      </c>
      <c r="D131" s="76">
        <v>3590</v>
      </c>
      <c r="E131" s="76"/>
      <c r="F131" s="76"/>
      <c r="G131" s="76"/>
      <c r="H131" s="76"/>
      <c r="I131" s="76"/>
    </row>
    <row r="132" spans="1:9">
      <c r="A132" s="74"/>
      <c r="B132" s="75"/>
      <c r="C132" s="74"/>
      <c r="D132" s="74"/>
      <c r="E132" s="74" t="s">
        <v>16</v>
      </c>
      <c r="F132" s="74"/>
      <c r="G132" s="74"/>
      <c r="H132" s="74"/>
      <c r="I132" s="74"/>
    </row>
    <row r="133" spans="1:9">
      <c r="A133" s="12"/>
      <c r="B133" s="73" t="s">
        <v>164</v>
      </c>
      <c r="C133" s="12"/>
      <c r="D133" s="12"/>
      <c r="E133" s="12"/>
      <c r="F133" s="59"/>
      <c r="G133" s="12"/>
      <c r="H133" s="59"/>
      <c r="I133" s="12"/>
    </row>
    <row r="134" spans="1:9" ht="63.75" customHeight="1">
      <c r="A134" s="38" t="s">
        <v>1</v>
      </c>
      <c r="B134" s="38" t="s">
        <v>109</v>
      </c>
      <c r="C134" s="38" t="s">
        <v>108</v>
      </c>
      <c r="D134" s="38" t="s">
        <v>107</v>
      </c>
      <c r="E134" s="38" t="s">
        <v>106</v>
      </c>
      <c r="F134" s="65" t="s">
        <v>105</v>
      </c>
      <c r="G134" s="38" t="s">
        <v>124</v>
      </c>
      <c r="H134" s="65" t="s">
        <v>104</v>
      </c>
      <c r="I134" s="39" t="s">
        <v>103</v>
      </c>
    </row>
    <row r="135" spans="1:9" s="79" customFormat="1" ht="120">
      <c r="A135" s="79">
        <v>1</v>
      </c>
      <c r="B135" s="78" t="s">
        <v>165</v>
      </c>
      <c r="C135" s="76" t="s">
        <v>9</v>
      </c>
      <c r="D135" s="76">
        <v>4560</v>
      </c>
      <c r="E135" s="76"/>
      <c r="F135" s="76"/>
      <c r="G135" s="76"/>
      <c r="H135" s="76"/>
      <c r="I135" s="76"/>
    </row>
    <row r="136" spans="1:9" s="79" customFormat="1" ht="120">
      <c r="A136" s="79">
        <v>2</v>
      </c>
      <c r="B136" s="78" t="s">
        <v>166</v>
      </c>
      <c r="C136" s="76" t="s">
        <v>9</v>
      </c>
      <c r="D136" s="76">
        <v>4470</v>
      </c>
      <c r="E136" s="76"/>
      <c r="F136" s="76"/>
      <c r="G136" s="76"/>
      <c r="H136" s="76"/>
      <c r="I136" s="76"/>
    </row>
    <row r="137" spans="1:9" s="79" customFormat="1" ht="45">
      <c r="A137" s="76">
        <v>3</v>
      </c>
      <c r="B137" s="78" t="s">
        <v>167</v>
      </c>
      <c r="C137" s="76" t="s">
        <v>37</v>
      </c>
      <c r="D137" s="76">
        <v>190</v>
      </c>
      <c r="E137" s="76"/>
      <c r="F137" s="76"/>
      <c r="G137" s="76"/>
      <c r="H137" s="76"/>
      <c r="I137" s="76"/>
    </row>
    <row r="138" spans="1:9" s="34" customFormat="1">
      <c r="A138" s="76"/>
      <c r="B138" s="78"/>
      <c r="C138" s="76"/>
      <c r="D138" s="76"/>
      <c r="E138" s="76" t="s">
        <v>16</v>
      </c>
      <c r="F138" s="76"/>
      <c r="G138" s="76"/>
      <c r="H138" s="76"/>
      <c r="I138" s="76"/>
    </row>
    <row r="141" spans="1:9" s="80" customFormat="1" ht="59.25" customHeight="1">
      <c r="A141" s="85" t="s">
        <v>69</v>
      </c>
      <c r="B141" s="85"/>
      <c r="C141" s="85"/>
      <c r="D141" s="85"/>
      <c r="E141" s="85"/>
      <c r="F141" s="85"/>
      <c r="G141" s="85"/>
      <c r="H141" s="85"/>
      <c r="I141" s="85"/>
    </row>
    <row r="142" spans="1:9" s="80" customFormat="1">
      <c r="A142" s="81"/>
      <c r="B142" s="82"/>
      <c r="C142" s="81"/>
      <c r="D142" s="81"/>
      <c r="E142" s="81"/>
      <c r="F142" s="83"/>
      <c r="G142" s="81"/>
      <c r="H142" s="83"/>
      <c r="I142" s="81"/>
    </row>
    <row r="143" spans="1:9" s="80" customFormat="1">
      <c r="A143" s="84" t="s">
        <v>75</v>
      </c>
      <c r="B143" s="84"/>
      <c r="C143" s="84"/>
      <c r="D143" s="84"/>
      <c r="E143" s="84"/>
      <c r="F143" s="84"/>
      <c r="G143" s="84"/>
      <c r="H143" s="84"/>
      <c r="I143" s="84"/>
    </row>
    <row r="145" spans="2:9" ht="21.75" customHeight="1">
      <c r="B145" s="85"/>
      <c r="C145" s="86"/>
      <c r="D145" s="86"/>
      <c r="E145" s="86"/>
      <c r="F145" s="86"/>
      <c r="G145" s="86"/>
      <c r="H145" s="86"/>
      <c r="I145" s="86"/>
    </row>
  </sheetData>
  <mergeCells count="5">
    <mergeCell ref="A143:I143"/>
    <mergeCell ref="B145:I145"/>
    <mergeCell ref="A59:A69"/>
    <mergeCell ref="A70:A83"/>
    <mergeCell ref="A141:I141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AM. Masternak</cp:lastModifiedBy>
  <cp:lastPrinted>2020-08-26T06:27:54Z</cp:lastPrinted>
  <dcterms:created xsi:type="dcterms:W3CDTF">2015-06-05T18:19:34Z</dcterms:created>
  <dcterms:modified xsi:type="dcterms:W3CDTF">2020-08-26T06:29:26Z</dcterms:modified>
</cp:coreProperties>
</file>