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2" activeTab="7"/>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 endoskopia 1" sheetId="8" r:id="rId8"/>
    <sheet name="Pakiet 9 - endoskopia 2" sheetId="9" r:id="rId9"/>
    <sheet name="Pakiet 10 - endoskopia 3" sheetId="10" r:id="rId10"/>
    <sheet name="Pakiet nr 11" sheetId="11" r:id="rId11"/>
    <sheet name="Pakiet nr 12" sheetId="12" r:id="rId12"/>
    <sheet name="Pakiet 13" sheetId="13" r:id="rId13"/>
    <sheet name="Pakiet nr 14" sheetId="14" r:id="rId14"/>
    <sheet name="Pakiet nr 15" sheetId="15" r:id="rId15"/>
    <sheet name="Pakiet nr 16" sheetId="16" r:id="rId16"/>
    <sheet name="Pakiet nr 17" sheetId="17" r:id="rId17"/>
    <sheet name="Pakiet nr 18" sheetId="18" r:id="rId18"/>
    <sheet name="Pakiet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Arkusz1" sheetId="27" state="hidden" r:id="rId27"/>
  </sheets>
  <definedNames>
    <definedName name="Excel_BuiltIn_Print_Area" localSheetId="2">'Pakiet 3'!#REF!</definedName>
    <definedName name="Excel_BuiltIn_Print_Area" localSheetId="11">'Pakiet nr 12'!$A$2:$I$13</definedName>
    <definedName name="Excel_BuiltIn_Print_Area" localSheetId="13">'Pakiet nr 14'!$A$2:$I$12</definedName>
    <definedName name="Excel_BuiltIn_Print_Area" localSheetId="14">'Pakiet nr 15'!$A$3:$I$32</definedName>
    <definedName name="Excel_BuiltIn_Print_Area" localSheetId="15">'Pakiet nr 16'!$A$2:$I$17</definedName>
    <definedName name="Excel_BuiltIn_Print_Area" localSheetId="16">'Pakiet nr 17'!$A$2:$I$186</definedName>
    <definedName name="Excel_BuiltIn_Print_Area" localSheetId="17">'Pakiet nr 18'!$A$1:$I$22</definedName>
    <definedName name="Excel_BuiltIn_Print_Area" localSheetId="19">'Pakiet nr 20'!$A$2:$I$26</definedName>
    <definedName name="Excel_BuiltIn_Print_Area" localSheetId="20">'Pakiet nr 21'!$A$2:$I$18</definedName>
    <definedName name="Excel_BuiltIn_Print_Area" localSheetId="21">'Pakiet nr 22'!$A$2:$I$20</definedName>
    <definedName name="Excel_BuiltIn_Print_Area" localSheetId="22">'Pakiet nr 23'!$A$2:$I$12</definedName>
    <definedName name="Excel_BuiltIn_Print_Area" localSheetId="23">'Pakiet nr 24'!$A$2:$I$7</definedName>
    <definedName name="Excel_BuiltIn_Print_Area" localSheetId="24">'Pakiet nr 25'!$A$2:$I$10</definedName>
    <definedName name="Excel_BuiltIn_Print_Area" localSheetId="25">'Pakiet nr 26'!$A$2:$J$17</definedName>
    <definedName name="_xlnm.Print_Area" localSheetId="12">'Pakiet 13'!$A$1:$I$10</definedName>
    <definedName name="_xlnm.Print_Area" localSheetId="5">'Pakiet 6'!$A$1:$J$13</definedName>
    <definedName name="_xlnm.Print_Area" localSheetId="11">'Pakiet nr 12'!$A$1:$I$5</definedName>
    <definedName name="_xlnm.Print_Area" localSheetId="14">'Pakiet nr 15'!$A$1:$I$25</definedName>
    <definedName name="_xlnm.Print_Area" localSheetId="15">'Pakiet nr 16'!$A$1:$I$9</definedName>
    <definedName name="_xlnm.Print_Area" localSheetId="19">'Pakiet nr 20'!$A$1:$I$19</definedName>
    <definedName name="_xlnm.Print_Area" localSheetId="20">'Pakiet nr 21'!$A$1:$I$11</definedName>
    <definedName name="_xlnm.Print_Area" localSheetId="21">'Pakiet nr 22'!$A$1:$I$12</definedName>
    <definedName name="_xlnm.Print_Area" localSheetId="22">'Pakiet nr 23'!$A$1:$I$8</definedName>
    <definedName name="_xlnm.Print_Area" localSheetId="24">'Pakiet nr 25'!$A$1:$I$6</definedName>
    <definedName name="_xlnm.Print_Area" localSheetId="25">'Pakiet nr 26'!$A$1:$J$13</definedName>
  </definedNames>
  <calcPr fullCalcOnLoad="1"/>
</workbook>
</file>

<file path=xl/sharedStrings.xml><?xml version="1.0" encoding="utf-8"?>
<sst xmlns="http://schemas.openxmlformats.org/spreadsheetml/2006/main" count="1314" uniqueCount="512">
  <si>
    <t>L.P.</t>
  </si>
  <si>
    <t>Nazwa</t>
  </si>
  <si>
    <t>j.m.</t>
  </si>
  <si>
    <t>Ilość na 36 m-cy</t>
  </si>
  <si>
    <t>Cena jednostkowa netto</t>
  </si>
  <si>
    <t>VAT%</t>
  </si>
  <si>
    <t xml:space="preserve">Wartość netto </t>
  </si>
  <si>
    <t xml:space="preserve">Wartość brutto </t>
  </si>
  <si>
    <t>Nazwa producenta</t>
  </si>
  <si>
    <t>Nr katalogowy</t>
  </si>
  <si>
    <t>1.</t>
  </si>
  <si>
    <t xml:space="preserve">Igła do znieczuleń przewodowych z końcówką Pencil Poit G 25 z prowadnicą 88 mm eliptyczny uchwyt ze wskażnikiem położenia szlifu igły, z wbudowanym pryzmatem zmieniającym barwę po wypełnieniu </t>
  </si>
  <si>
    <t>szt.</t>
  </si>
  <si>
    <t>2.</t>
  </si>
  <si>
    <t xml:space="preserve">Igła do znieczuleń przewodowych z końcówką Pencil Poit G 25 z prowadnicą 103 mm eliptyczny uchwyt ze wskażnikiem położenia szlifu igły, z wbudowanym pryzmatem zmieniającym barwę po wypełnieniu </t>
  </si>
  <si>
    <t>3.</t>
  </si>
  <si>
    <t xml:space="preserve">Igła do znieczuleń przewodowych z końcówką Pencil Poit G 25 z prowadnicą 120 mm eliptyczny uchwyt ze wskażnikiem położenia szlifu igły, z wbudowanym pryzmatem zmieniającym barwę po wypełnieniu </t>
  </si>
  <si>
    <t>szt</t>
  </si>
  <si>
    <t>4.</t>
  </si>
  <si>
    <t xml:space="preserve">Igła do znieczuleń przewodowych z końcówką Pencil Poit G 27 z prowadnicą 88 mm  eliptyczny uchwyt ze wskażnikiem położenia szlifu igły, z wbudowanym pryzmatem zmieniającym barwę po wypełnieniu </t>
  </si>
  <si>
    <t>5.</t>
  </si>
  <si>
    <t xml:space="preserve">Igła do znieczuleń przewodowych z końcówką Pencil Poit G 27 z prowadnicą 103 mm  eliptyczny uchwyt ze wskażnikiem położenia szlifu igły, z wbudowanym pryzmatem zmieniającym barwę po wypełnieniu </t>
  </si>
  <si>
    <t>6.</t>
  </si>
  <si>
    <t xml:space="preserve">Igła do znieczuleń przewodowych z końcówką Pencil Poit G 27 z prowadnicą 120 mm eliptyczny uchwyt ze wskażnikiem położenia szlifu igły, z wbudowanym pryzmatem zmieniającym barwę po wypełnieniu </t>
  </si>
  <si>
    <t>7.</t>
  </si>
  <si>
    <t>Strzykawki   j.u. 50/60 ml do pomp Perfusor Space z końcówką Luer Lock</t>
  </si>
  <si>
    <t>8.</t>
  </si>
  <si>
    <t>Strzykawki   j.u. 50/60 ml do pomp Perfusor Space z końcówką Luer Lock bursztynowa</t>
  </si>
  <si>
    <t>9.</t>
  </si>
  <si>
    <t>Przyrząd do aspiracji leków typu Mini Spike z filtrem bakteryjnym 0,45 nm i  zastawką zamykającą się po odłączeniu  strzykawki</t>
  </si>
  <si>
    <t>10.</t>
  </si>
  <si>
    <t>Prowadnica do igieł podpajęczynówkowych 25 G</t>
  </si>
  <si>
    <t>11.</t>
  </si>
  <si>
    <r>
      <rPr>
        <sz val="10"/>
        <rFont val="Arial"/>
        <family val="2"/>
      </rPr>
      <t>Rampa 3 kranikowa z poliamidu  z zastawkami bezigłowymi mocowanymi na stałe, pokrętła obracane o 360</t>
    </r>
    <r>
      <rPr>
        <sz val="10"/>
        <color indexed="8"/>
        <rFont val="Arial"/>
        <family val="2"/>
      </rPr>
      <t xml:space="preserve"> z przedłużaczem 150 cm</t>
    </r>
  </si>
  <si>
    <t>12.</t>
  </si>
  <si>
    <t>Zestaw do cewnikowania żył centralnych dwukanałowy metodą Seldingera z kablem umożliwiającym identyfikację położenia cewnika przy pomocy EKG oraz z zastawkami, w zestawie prowadnica niklowo-tytanowa ,igła V z na stałe zintegrowanym zaworem bocznym. Rozmiar 7F 20 cm</t>
  </si>
  <si>
    <t>13.</t>
  </si>
  <si>
    <t xml:space="preserve">Zestaw do cewnikowania żył centralnych trzykanałowy metodą Seldingera z kablem umożliwiającym identyfikację położenia cewnika przy pomocy EKG oraz z zastawkami, w zestawie prowadnica niklowo-tytanowa ,igła V z na stałe zintegrowanym zaworem bocznym  Rozmiar 7F 20 cm </t>
  </si>
  <si>
    <t>14.</t>
  </si>
  <si>
    <t xml:space="preserve">Zestaw do cewnikowania żył centralnych czterokanałowy metodą Seldingera z kablem umożliwiającym identyfikację położenia cewnika przy pomocy EKG oraz z zastawkami, w zestawie prowadnica niklowo-tytanowa ,igła V z na stałe zintegrowanym zaworem bocznym  Rozmiar 8F 20 cm </t>
  </si>
  <si>
    <t>15.</t>
  </si>
  <si>
    <t xml:space="preserve">Automatyczna dwudrożna zastawka do dostępu bezigłowego, do łączenia z różnymi elementami linii infuzyjnej ( dopuszczalna ilość dostępów - 200 ), możliwość podawania tłuszczy; prędkość przepływu: 21-45l/h w zależności od ciśnienia płynu; bez lateksu; połączenia Luer Slip i Luer Lock
</t>
  </si>
  <si>
    <t>16.</t>
  </si>
  <si>
    <t>Aparat do przetoczeń płynów infuzyjnych automatycznie zatrzymujący infuzję po opróżnieniu komory kroplowej,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(potwierdzona oryginalnym dokumentem producenta). Zestaw wolny od DEHP i latexu. Okres ważności minimum 12 miesięcy od daty dostawy</t>
  </si>
  <si>
    <t>17.</t>
  </si>
  <si>
    <t xml:space="preserve">Dren do żywienia pozajelitowego  do pompy Infusomat Space </t>
  </si>
  <si>
    <t>18.</t>
  </si>
  <si>
    <t xml:space="preserve">Dren do żywienia pozajelitowego bursztynowy  do pompy Infusomat Space </t>
  </si>
  <si>
    <t>19.</t>
  </si>
  <si>
    <t>Dren do żywienia dojelitowego przez pompę Enteroport - uniwersalny ENPlus/ ENFit</t>
  </si>
  <si>
    <t>20.</t>
  </si>
  <si>
    <t>Zestaw do pobierania wydzieliny z tchawicy.</t>
  </si>
  <si>
    <t>21.</t>
  </si>
  <si>
    <t>Igła do znieczuleń podpajęczynówkowych typu Quinke Eliptyczny uchwyt ze wskaźnikiem położenia szlifu igły, z wbudowanym pryzmatem zmieniającym barwę po wypełnieniu PMR  25Gx88mm</t>
  </si>
  <si>
    <t>22.</t>
  </si>
  <si>
    <t>Igła do znieczuleń podpajęczynówkowych typu Quinke Eliptyczny uchwyt ze wskaźnikiem położenia szlifu igły, z wbudowanym pryzmatem zmieniającym barwę po wypełnieniu PMR  25Gx120</t>
  </si>
  <si>
    <t>23.</t>
  </si>
  <si>
    <t>Igła do znieczuleń podpajęczynówkowych typu Quinke Eliptyczny uchwyt ze wskaźnikiem położenia szlifu igły, z wbudowanym pryzmatem zmieniającym barwę po wypełnieniu PMR  22Gx120</t>
  </si>
  <si>
    <t>24.</t>
  </si>
  <si>
    <t>Igła do znieczuleń podpajęczynówkowych typu Quinke Eliptyczny uchwyt ze wskaźnikiem położenia szlifu igły, z wbudowanym pryzmatem zmieniającym barwę po wypełnieniu PMR  22x88</t>
  </si>
  <si>
    <t>25.</t>
  </si>
  <si>
    <t>Bezpieczna kaniula żylna wykonana z poliuretanu (PUR)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korkiem.Średnica i długość kaniuli kodowana kolorystycznie. Mechanizm uniemożliwiający tzw. samootwarcie się koreczka portu górnego co minimalizuje ryzyko infekcji oraz otwarcia się bez kontroli personelu upoważnionego do przeprowadzania procedury kaniulacji. Możliwość zabezpieczenia dostępu do portu górnego  poprzez obrót koreczka o 180 stopni.Kaniula wyposażona w hydrofobową membranę, gwarantującą wysokie bezpieczeństwo zatrzymując wypływ krwi poza kaniulę. Koreczek kaniuli z trzpieniem poniżej krawędzi co zmniejsza ryzyko kontaminacji. Nazwa producenta na kaniuli oraz na igle umożliwiająca identyfikacje producenta .Rozmiary:18G (1,3) dł.33mm, 18G (1,3) dł.45mm, 20G (1,1) dł.25mm, 20G (1,1) dł. 33mm, 22G (0,9) dł.25mm</t>
  </si>
  <si>
    <t>26.</t>
  </si>
  <si>
    <r>
      <rPr>
        <sz val="10"/>
        <color indexed="8"/>
        <rFont val="Arial"/>
        <family val="2"/>
      </rPr>
      <t xml:space="preserve">Kranik trójdrożny z przedłużaczem </t>
    </r>
    <r>
      <rPr>
        <b/>
        <sz val="10"/>
        <color indexed="8"/>
        <rFont val="Arial"/>
        <family val="2"/>
      </rPr>
      <t>100 cm.</t>
    </r>
    <r>
      <rPr>
        <b/>
        <sz val="10"/>
        <color indexed="10"/>
        <rFont val="Arial"/>
        <family val="2"/>
      </rPr>
      <t xml:space="preserve"> </t>
    </r>
    <r>
      <rPr>
        <sz val="10"/>
        <color indexed="8"/>
        <rFont val="Arial"/>
        <family val="2"/>
      </rPr>
      <t>Wykonany z poliamidu odpornego na działanie nawet bardzo agresywnych leków, z pokrętłem w kolorze niebieskim. Wyczuwalna zmiana położenia pokrętła kranika co 450 . Na jednym z ramion kranika musi znajdować się łącznik rotacyjny, który po połączeniu z linią infuzyjną musi zapewnić swobodny obrót kranika wokół osi linii infuzyjnej bez możliwiści skręcania jej. Produkt pakowany pojedyńczo, sterylnie.</t>
    </r>
  </si>
  <si>
    <t>27.</t>
  </si>
  <si>
    <t>Aparat do przetoczeń płynów infuzyjnych automatycznie zatrzymujący infuzję po opróżnieniu komory kroplowej z dodatkowym portem bezigłowym na przebiegu linii,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(potwierdzona oryginalnym dokumentem producenta).. Zestaw wolny od DEHP i latexu. Okres ważności minimum 12 miesięcy od daty dostawy</t>
  </si>
  <si>
    <t>28.</t>
  </si>
  <si>
    <t>Strzykawka 3-częściowa 10 ml z zawartością 10 ml roztworu 0,9% NaCl , zakręcona koreczkiemobejmującym połączenie luer lock. Na końcu tłoka umieszczony koreczek z zawartością 70% IPA (izopropanol) w sterylnym opakowaniu.Do dezynfekcji zaworów bezigłowych. Dzięki zawartości IPA umożliwiające długotrwałe , do 7 dni zabezpieczenie zaworów bezigłowych</t>
  </si>
  <si>
    <t>29.</t>
  </si>
  <si>
    <t>Igły zakrzywione ze skrzydełkami oraz drenem, przeznaczone do długotrwałych infuzji, dostępność w rozmiarach 19G, 20G, 22G i długościach 15 – 25mm, przystosowana do infuzji pod wysokim ciśnieniem do 325 psi, ostrze igły ze specjalnym szlifem łyżeczkowym, z drenem długości 200mm +/_ 10mm, dren wyposażony w zacisk zamykający, podstawa igły nie zawiera lateksu i DEHP</t>
  </si>
  <si>
    <t>opak.</t>
  </si>
  <si>
    <t>30.</t>
  </si>
  <si>
    <t>Wysokociśnieniowy sterylny  system do drenażu   ran(150ml),  zaopatrzony we wskaźnik próżni z widoczną trwałą skalą pojemności wytłoczoną na butelce 150 ml,  zacisk ślizgowy w celu zatrzymania drenażu - wyłączenie podciśnienia dren łączący z zaciskiem ślizgowym zakończony łącznikiem do drenów Redona Ch 6-18  dł. 123 cm. podwójnie pakowany, sterylny końcówka luer</t>
  </si>
  <si>
    <t>31.</t>
  </si>
  <si>
    <t>Wysokociśnieniowy sterylny  system do drenażu   ran(300ml),  zaopatrzony we wskaźnik próżni z widoczną trwałą skalą pojemności wytłoczoną na butelce 300 ml,  zacisk ślizgowy w celu zatrzymania drenażu - wyłączenie podciśnienia dren łączący z zaciskiem ślizgowym zakończony łącznikiem do drenów Redona Ch 6-18  dł. 123 cm. podwójnie pakowany, sterylny końcówka luer</t>
  </si>
  <si>
    <t>32.</t>
  </si>
  <si>
    <t>Wysokociśnieniowy sterylny  system do drenażu   ran(600ml),  zaopatrzony we wskaźnik próżni z widoczną trwałą skalą pojemności wytłoczoną na butelce 300 ml,  zacisk ślizgowy w celu zatrzymania drenażu - wyłączenie podciśnienia dren łączący z zaciskiem ślizgowym zakończony łącznikiem do drenów Redona Ch 6-18  dł. 123 cm. podwójnie pakowany, sterylny końcówka luer</t>
  </si>
  <si>
    <t>33.</t>
  </si>
  <si>
    <t>Zestaw do znieczulania zewnątrzoponowego, zestaw z cewnikiem, strzykawką niskooporową i filtrem wraz z systemem mocowania filtra, igłą Tuohy o rozmiarach  18G , strzykawka niskooporowa 10 ml, cewnik z miękką końcówką (soft) wykonany z poliamidu, kontrastujący w RTG, 100 cm, filtr-0,2 µm-wytrzymałość na ciśnienie do 7 bar, rozmiary 20 G z trzema otworami bocznymi i zamkniętym końcu</t>
  </si>
  <si>
    <t>34.</t>
  </si>
  <si>
    <t xml:space="preserve">ADAPTER TYPU COMBIFIX Łącznik 
z końcówką LUER żeńską 
i REKORD męską 
</t>
  </si>
  <si>
    <t>35.</t>
  </si>
  <si>
    <t xml:space="preserve">Zestaw do cewnikowania nadłonowego, skład: cewnik z poliuretanu 10CHx 65 cm, kaniula  8cm, </t>
  </si>
  <si>
    <t>36.</t>
  </si>
  <si>
    <t xml:space="preserve">Zestaw do cewnikowania nadłonowego, skład: cewnik z poliuretanu 10CHx 65 cm, kaniula  12cm, </t>
  </si>
  <si>
    <t>37.</t>
  </si>
  <si>
    <t>Certon cewnik wykonany z poliuretanu, długość, długość 40 cm, z kolorowymi znacznikami długości, otworami bocznymi, zaokrąglonym końcem, kontrastuje pod RTG; rozszerzadło kontrastujące w RTG; Omnifix 3-częściowa strzykawka 10 ml z końcówką Lock; skalpel Cutfix rozmiar E11, papierowa miarka; prowadnica CertoguideJ3(Linderquist), nierdzewna chromowo-niklowa stal, elastyczna końcówka, sztywny odcinek (300mm), miękki ostatni odcinek, rozmiar 0,9x 900mm;trzyczęściowa metalowa igła punkcyjna z regulowaną głębokością wkłucia, rozmiar 1,3x220mm; rozmiar Ch8;średnica cewnika 2,8mm</t>
  </si>
  <si>
    <t>38.</t>
  </si>
  <si>
    <t>Zestaw do nadłonowego drenażu pęcherza moczowego, podstawowy z cewnikiem balonowym umeszczonym w kaniuli i zabezpieczonym tuleją - zestaw gotowy do użycia; rozrywalna i usuwalna metalowa kaniula długości 12 cm i szerokości 5,4 mm;cewnik silikonowy zprostym końcem długości 44 cm w rozmiarze Ch12; pojemność balonika 5 m; znaczniki długości cewnika; zatyczka do cewnika</t>
  </si>
  <si>
    <t>39.</t>
  </si>
  <si>
    <t>Kapturek zabezpieczający port do dostrzyknięć worków 3 komorowych typu Lipoflex, Omegaflex (czerwony)</t>
  </si>
  <si>
    <t>40.</t>
  </si>
  <si>
    <t>Worek do osłony przed światłem na opakowanie 40x60cm</t>
  </si>
  <si>
    <t>41.</t>
  </si>
  <si>
    <t>Worek do osłony przed światłem na opakowanie 30x50cm</t>
  </si>
  <si>
    <t>.</t>
  </si>
  <si>
    <t>Razem</t>
  </si>
  <si>
    <t>Cewnik do odsysania  drzewa oskrzelowego, otwór końcowy i dwa boczne typ Mully F 6 dł ok.40 cm</t>
  </si>
  <si>
    <t>Cewnik do odsysania drzewa oskrzelowego, otwór końcowy i dwa boczne typ Mully F 16   dł. ok. 40-60 cm</t>
  </si>
  <si>
    <t>Cewnik do odsysania drzewa oskrzelowego, otwór końcowy i dwa boczne typ Mully F 4        dł. ok. 40 cm</t>
  </si>
  <si>
    <t>Cewnik do odsysania drzewa oskrzelowego, otwór końcowy i dwa boczne typ Mully F 8       dł. ok. 40 cm</t>
  </si>
  <si>
    <t>Cewnik do odsysania drzewa oskrzelowego, otwór końcowy i dwa boczne typ Mully F10      dł.od 40 cm</t>
  </si>
  <si>
    <t>Cewnik do odsysania drzewa oskrzelowego, otwór końcowy i dwa boczne typ Mully F12      dł.od 40-60 cm</t>
  </si>
  <si>
    <t>Cewnik do odsysania drzewa oskrzelowego, otwór końcowy i dwa boczne typ Mully F18       dł. ok. 40-65 cm</t>
  </si>
  <si>
    <t>Cewnik do odsysania drzewa oskrzelowego, otwór końcowy i dwa boczne typ Mully F20       dł ok. 40-65 cm</t>
  </si>
  <si>
    <t>Cewnik do odsysania drzewa oskrzelowego, otwór końcowy i dwa boczne typ Mully F14     dł. ok. 40-60 cm</t>
  </si>
  <si>
    <t>Cewnik do podawania tlenu przez nos dla dorosłych. Wykonany z medycznego PCV. Miękkie końcówki donosowe, dren o długości 200cm o przekroju gwiazdkowym z sześcioma wzdłużnymi paskami wzmacniającymi, zapobiegającymi zamknięciu światła drenu, uniwersalny łącznik. Wyrób sterylny, opakowanie foliowe z napisami w j. polskim.</t>
  </si>
  <si>
    <t>Cewnik foley dwudrożny z plastikową zastawką  F 12 obustronnie silkonowany pojemność balona od 5- 15 ml</t>
  </si>
  <si>
    <t>Cewnik foley dwudrożny z gumową zastawką  F 12 obustronnie silkonowany pojemność balona od 5- 15 ml</t>
  </si>
  <si>
    <t>Cewnik foley dwudrożny z plastikową zastawką  F 10 obustronnie silkonowany pojemność balona od 5- 15 ml</t>
  </si>
  <si>
    <t>Cewnik foley dwudrożny z gumową zastawką  F 10 obustronnie silkonowany pojemność balona od 5- 15 ml</t>
  </si>
  <si>
    <t>Cewnik foley dwudrożny z plastikową zastawką F 14 obustronnie silikonowany pojemność balona od 5-15 ml</t>
  </si>
  <si>
    <t>Cewnik foley dwudrożny z gumową zastawką F 14 obustronnie silikonowany pojemność balona od 5-15 ml</t>
  </si>
  <si>
    <t>Cewnik foley dwudrożny z plastikową zastawką F 16 obustronnie silkonowany pojemność balona od 5 - 15 ml</t>
  </si>
  <si>
    <t>Cewnik foley dwudrożny z gumową zastawką F 16 obustronnie silkonowany pojemność balona od 5 - 15 ml</t>
  </si>
  <si>
    <t>Cewnik foley dwudrożny z plastikową zastawką F 18 obustronnie silikonowany pojemność balona od 5-15 ml</t>
  </si>
  <si>
    <t>Cewnik foley dwudrożny z gumową zastawką F 18 obustronnie silikonowany pojemność balona od 5-15 ml</t>
  </si>
  <si>
    <t>Cewnik foley dwudrożny z plastikową zastawką F 22 obustronnie silikonowany pojemność balona od 5 - 15 ml</t>
  </si>
  <si>
    <t>Cewnik foley dwudrożny z gumową zastawką F 22 obustronnie silikonowany pojemność balona od 5 - 15 ml</t>
  </si>
  <si>
    <t>Cewnik foley F 22 trójdrożny z balonem  silikonowany pojemność balona od 3-30 ml</t>
  </si>
  <si>
    <t>Cewnik foley dwudrożny z plastikową zastawką F 24 obustronnie silikonowany pojemność balona od 5-15 ml</t>
  </si>
  <si>
    <t>Cewnik foley dwudrożny z gumową zastawką F 24 obustronnie silikonowany pojemność balona od 5-15 ml</t>
  </si>
  <si>
    <t>Cewnik foley F 24 trójdrożny z balonem od 3 do 30 ml silikonowany</t>
  </si>
  <si>
    <t>Cewnik foley dwudrożny z gumową zastawką F 6 obustronnie silkonowany pojemność balona od 5- 15 ml</t>
  </si>
  <si>
    <t>Cewnik foley  dwudrożny z plastikową zastawką F 8 obustronnie silkonowany pojemność balona od 5- 15 ml</t>
  </si>
  <si>
    <t>Cewnik foley  dwudrożny z gumową zastawką F 8 obustronnie silkonowany pojemność balona od 5- 15 ml</t>
  </si>
  <si>
    <t>Cewnik foley dwudrożny z plastikową zastawką  F20 obustronnie silikonowany pojemność balona od 5- 15 ml</t>
  </si>
  <si>
    <t>Cewnik foley dwudrożny z gumową zastawką  F20 obustronnie silikonowany pojemność balona od 5- 15 ml</t>
  </si>
  <si>
    <t xml:space="preserve">Cewnik Nelaton wykonany z PCV. Zamknięty koniec, dwa otwory boczne. Łącznik kodowany kolorystycznie zależnie od rozmiaru z tłoczoną nazwą producenta. Opakowanie folia-papier z min. 1cm listkami do otwierania oraz napisami w j. polskim. Rozmiary CH 6 - CH 24 o długości 40cm. </t>
  </si>
  <si>
    <t xml:space="preserve">Cewnik Tiemann wykonany z PCV. Zagięta końcówka, dwa otwory boczne. Łącznik kodowany kolorystycznie zależnie od rozmiaru ze znacznikiem kierunku zagięcia końcówki. Opakowanie folia-papier z min. 1cm listkami do otwierania oraz napisami w j. polskim. Rozmiary CH 8 - CH 24 o długości 40cm. </t>
  </si>
  <si>
    <t>Dren do drenażu klatki piersiowej ze stalowym trokarem. Wykonany z PCV z linią RTG na całej długości, z otworem końcowym oraz dwoma otworami bocznymi naprzemianległymi, skalowany co 2 cm, z fabrycznie zamontowanym łącznikiem. Długość 22cm-37 cm w zależności od rozmiaru. Stalowy trokar z uchwytem oraz ostrzem zabezpieczonym osłonką- z oznaczeniem rozmiaru drenu na rączce trokara. Nazwa producenta oraz rozmiar umieszczona na drenie. Pakowany podwójnie: wewnętrzne oraz zewnętrzne opakowanie folia-papier. Rozmiary : CH 8,10,12,14,16,18,20,22,24,28,32,36,40</t>
  </si>
  <si>
    <t>Igła 0,5 x 0,25 op a 100 szt.</t>
  </si>
  <si>
    <t>op.</t>
  </si>
  <si>
    <t>Igła 0,6 op a 100 szt.</t>
  </si>
  <si>
    <t>Igła 0,7 op a 100 szt.</t>
  </si>
  <si>
    <t>Igła 0,8 op a 100 szt.</t>
  </si>
  <si>
    <t>Igła 0,9 op a 100 szt.</t>
  </si>
  <si>
    <t>Igła 1,1 op a 100 szt.</t>
  </si>
  <si>
    <t>Igła 1,2 op a 100 szt.</t>
  </si>
  <si>
    <t>Igła 1,6 op a 100 szt</t>
  </si>
  <si>
    <t>Igła do bezpiecznego pobierania i rozpuszczania leków m.in. z fiolek z gumowym korkiem,  o specjalnej konstrukcji  z otworem bocznym 0,9 x 40mm 18G, nasadka igły idealnie dopasowana do końcówki Luer oraz Luer-Lock, a 100szt</t>
  </si>
  <si>
    <t>Igła do bezpiecznego pobierania i rozpuszczania leków m.in. z fiolek z gumowym korkiem,  o specjalnej konstrukcji  i szlifie ołówkowym , z otworem bocznym 1,2 x 30mm 18G, nasadka igły idealnie dopasowana do końcówki Luer oraz Luer-Lock, a 100szt</t>
  </si>
  <si>
    <t>Igła do bezpiecznego pobierania i rozpuszczania leków m.in. z fiolek z gumowym korkiem,  o specjalnej konstrukcji z otworem bocznym 1,2 x 40mm 18G, nasadka igły idealnie dopasowana do końcówki Luer oraz Luer-Lock, a 100szt</t>
  </si>
  <si>
    <t>Bezpieczna igła do pobierania i rozpuszczania leków  z filtrem 5um, rozmiar  1,2x40mm 18G, nasadka igły idealnie dopasowana do końcówki Luer oraz Luer-Lock,  a 100 szt</t>
  </si>
  <si>
    <t>Igły jednorazowe do PEN 0,25 x 6 mm a' 100szt.</t>
  </si>
  <si>
    <t>Korek luer-lock</t>
  </si>
  <si>
    <t>Maska tlenowa dla dorosłych z drenem 2,1m. Wykonana z medycznego PCV, bez zawartości lateksu. Wyposażona w regulowana blaszkę na nos, gumkę mocującą, otwory boczne, obrotowy łącznik, rozłączany dren o przekroju gwiazdkowym z ośmioma wzdłuznymi paskami wzmacniającymi, zapobiegającymi zamknięciu światła drenu z uniwersalnymi łącznikami. Wyrób sterylny, opakowanie foliowe z napisami w j. polskim oraz instrukcją użycia. Rozmiary: L, XL</t>
  </si>
  <si>
    <t>Maska tlenowa dla dzieci z drenem 2,1m. Wykonana z medycznego PCV, bez zawartości lateksu. Wyposażona w regulowana blaszkę na nos, gumkę mocującą, otwory boczne, obrotowy łącznik, rozłączany dren o przekroju gwiazdkowym z ośmioma wzdłuznymi paskami wzmacniającymi, zapobiegającymi zamknięciu światła drenu z uniwersalnymi łącznikami. Wyrób sterylny, opakowanie foliowe z napisami w j. polskim oraz instrukcją użycia. Rozmiary: S</t>
  </si>
  <si>
    <t>Maska tlenowa dla dorosłych  z nebulizatorem i drenem 2,1m. Wykonana z medycznego PCV, bez zawartości lateksu. Wyposażona w regulowana blaszkę na nos, gumkę mocującą, duże otwory boczne, obrotowy łącznik do nebulizatora. Nebulizator o pojemności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L, XL</t>
  </si>
  <si>
    <t>Maska tlenowa dla dzieci  z nebulizatorem i drenem 2,1m. Wykonana z medycznego PCV, bez zawartości lateksu. Wyposażona w regulowana blaszkę na nos, gumkę mocującą, duże otwory boczne, obrotowy łącznik do nebulizatora. Nebulizator o pojemności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S</t>
  </si>
  <si>
    <t>Maska tlenowa z rezerwuarem tlenowym i drenem 2,1m. Wykonana z medycznego PCV, bez zawartości lateksu. Wyposażona w regulowaną blaszkę na nos, gumkę mocującą, otwory boczne z silikonowymi zastawkami, obrotowy łącznik do worka z silikonową zastawką. Worek o pojemnosci 1000 ml. Rozłączany dren o przekroju gwiazdkowym z ośmioma wzdłużnymi paskami wzmacniającymi, zapobiegajacymi zamknięciu światła drenu z uniwersalnymi łącznikami. Wyrób sterylny, opakowanie foliowe z napisami w języku polskim oraz instrukcą użycia.Rozmiary : L, XL,</t>
  </si>
  <si>
    <t>Patyczki do wymazów 22 cm sterylne</t>
  </si>
  <si>
    <t>Patyczki do wymazów 15 cm sterylne</t>
  </si>
  <si>
    <t>Pęseta anatomiczna jednorazowa</t>
  </si>
  <si>
    <t>Pojemnik do moczu 100 ml sterylny</t>
  </si>
  <si>
    <t>Prowadnica do rurki intubacyjnej. Wykonana z aluminium pokrytego białym PCV. Na korpusie fabrycznie umieszczony rozmiar oraz średnica. Sterylna, opakowanie typu folia-papier z listkami ułatwiającymi otwieranie (min. 1cm). Na opakowaniu fabrycznie umieszczone: nr katalogowy, rozmiar, data produkcji, numer serii, data ważności, sposób sterylizacji oraz napisy w języku polskim. Rozmiar: 14Fr (4,7mm), długość czynna 36cm.</t>
  </si>
  <si>
    <t xml:space="preserve">Przedłużacze przezroczyste do pomp infuzyjnych                    o długości 150 –  200 cm  z końcówką luer lock,              z miękkiego tworzywa; szczelność złącza, sterylne </t>
  </si>
  <si>
    <t xml:space="preserve">Przedłużacze bursztynowe lub czarne do pomp infuzyjnych o długości 130 – 150 cm z końcówką luer lock, z miękkiego tworzywa; szczelność złącza, sterylne </t>
  </si>
  <si>
    <t>Przyrządy do przetaczania krwi z hydrofobowym filtrem powietrza i dużą komorą kroplową  ( o pojemności co najmniej 8 ml) ; komora kroplowa wolna od PVC, przyrządy w całości wolne od ftalanów (DEHP); zaciskacz rolkowy; filtr krwi o wielkości oczek 200 µm; ostrość i kąt ścięcia końcówki, sterylne.</t>
  </si>
  <si>
    <t xml:space="preserve">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bez ftalanów. 
</t>
  </si>
  <si>
    <t xml:space="preserve">Przyrządy do podawania leków światłoczułych – bursztynowe  z hydrofobowym filtrem powietrza                
i komorą kroplową o pojemności co najmniej 6 ml, przyrządy  w całości wolne od ftalanów (DEHP); zaciskacz rolkowy; filtr płynu o wielkości oczek  15 µm; ostrość i kąt ścięcia końcówki; dren i komora  przyrządy muszą umożliwiać swobodny przepływ płynu z butelki bez otwierania odpowietrznika sterylne.
</t>
  </si>
  <si>
    <t xml:space="preserve">Podwójny, bezigłowy port do iniekcji z przedłużaczami do użytku przez 7 dni lub 140 aktywacji. Przeroczysta obudowa wykonana z poliwęglanu oraz niebieska, podzielna, silikonowa membrana nie wystająca poza obręb portu, bez części metalowych. Dreny z zaciskami przesuwnymi oraz obrotowym łącznikiem Luer-Lock zabezpieczonym koreczkiem. Dostępne w 2 średnice drenów: 1,2 x 2,5mm (przepływ 76ml/min) oraz 3,0 x 4,1mm (przepływ 152ml/min). Długość całkowita 21cm. Na opakowaniu umieszczone: nazwa producenta, nr katalogowy, nr serii, data produkcji i data ważności. Sterylny, pakowany pojedynczo w opakowanie typu blister . </t>
  </si>
  <si>
    <t>Rurka dotchawicza do krótko i średnio trwającej wentylacji,  linka Rtg, typ Murphy wykonana z medycznego PCV rozmiar I.D. mm 2,0 do mm 5,5</t>
  </si>
  <si>
    <t>Rurka dotchawicza do krótko i średnio trwającej wentylacji, z mankietem niskociśnieniowym i zaworem, linka Rtg, typ Murphy wykonana z medycznego PCV rozmiar I.D.mm 6,0 do mm 10.0</t>
  </si>
  <si>
    <t xml:space="preserve">Rurka intubacyjna zbrojona z mankietem. Wykonana z PCV zbrojonego drutem, linia RTG, otwór Murphy'ego, podwójny znacznik głębokości, skalowana co 2cm. Nieprzezroczysty łącznik. Na baloniku trwale umieszczony rozmiar i numer serii.  Sterylna, pakowana fabrycznie z prowadnicą. Opakowanie folia-papier z min. 1cm listkami do otwierania oraz napisami w j. polskim. Na opakowaniu informacja o średnicy mankietu po napełnieniu. Rozmiary 3,0 - 10,0 (w tym połówkowe). 
</t>
  </si>
  <si>
    <t xml:space="preserve">Rurka tracheostomijna z mankietem niskociśnieniowym. Wykonana z medycznego PCV. Wygięta pod kątem 110 st. (informacja na opakowaniu). Wyposażona w balonik kontrolny z przezroczystym drenem, obrotowy łącznik 15mm w kolorze białym oraz elastyczne skrzydełka mocujące z zamontowanymi tasiemkami zabezpieczonymi folią. Linia RTG na całej długości. Rozmiar podany w 2 miejscach: na skrzydełkach mocujących i obturatorze. Sterylna, pakowana pojedynczo w sztywne opakowania typu tyvec. Na opakowaniu fabrycznie umieszczone: nr katalogowy, rozmiar, średnica mankietu uszczelniającego po napełnienieu, data produkcji, numer serii, data ważności, sposób sterylizacji oraz opisowa instrukcja użycia. 
Rozmiary: 5,0 - 10,0 (w tym połówkowe) 
</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</si>
  <si>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1/70mm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</si>
  <si>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2/80mm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</si>
  <si>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3/90mm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</si>
  <si>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4/100mm</t>
  </si>
  <si>
    <t>Strzykawka 100 ml  z centrycznym stożkiem do łączenia z cewnikiem z dołączonymi dwoma nasadkami LUER dwie skale naprzeciwległe, tłoczysko z elastycznym uszczelnieniem zapewniającym płynny przesów</t>
  </si>
  <si>
    <t>Strzykawka dwuczęściowa o pojemności 2 ml.  Polipropylenowy, przeźroczysty cylinder umożliwiający doskonałą wizualizację zakończony uchwytem na palce szerokości min. 22 mm z dwustronnym karbem ułatwiającym bezpieczne trzymanie strzykawki podczas użycia. Polietylenowy zespół tłok/trzpień w kontrastującym zielonym kolorze z czterostronnym podcięciem o długości min. 20 mm zakończony owalnym przyciskiem umożliwiającym łatwe operowanie trzpieniem. Zakończenie stożkowe luer umieszczone centralnie. Jednorazowego użytku. Niepirogenna, nietoksyczna. Nie zawiera ftalanów oraz lateksu. Sterylizowana tlenkiem etylenu. (rozszerzenie do 2,5 ml) Nazwa producenta na strzykawce.</t>
  </si>
  <si>
    <t>op=100szt.</t>
  </si>
  <si>
    <t>Strzykawka dwuczęściowa o pojemności 5 ml.  Polipropylenowy, przeźroczysty cylinder umożliwiający doskonałą wizualizację zakończony uchwytem na palce szerokości min. 30 mm z dwustronnym karbem ułatwiającym bezpieczne trzymanie strzykawki podczas użycia. Polietylenowy zespół tłok/trzpień w kontrastującym zielonym kolorze z czterostronnym podcięciem o długości min. 25 mm zakończony owalnym przyciskiem umożliwiającym łatwe operowanie trzpieniem. Zakończenie stożkowe luer umieszczone mimośrodkowo. Jednorazowego użytku. Niepirogenna, nietoksyczna. Nie zawiera ftalanów oraz lateksu. Sterylizowana tlenkiem etylenu. (rozszerzenie do 5,5 ml) Nazwa producenta na strzykawce.</t>
  </si>
  <si>
    <t>Strzykawka dwuczęściowa o pojemności 10 ml.  Polipropylenowy, przeźroczysty cylinder umożliwiający doskonałą wizualizację zakończony uchwytem na palce szerokości min. 33 mm z dwustronnym karbem ułatwiającym bezpieczne trzymanie strzykawki podczas użycia. Polietylenowy zespół tłok/trzpień w kontrastującym zielonym kolorze z czterostronnym podcięciem o długości min. 32 mm zakończony okrągłym przyciskiem umożliwiającym łatwe operowanie trzpieniem. Zakończenie stożkowe luer umieszczone mimośrodkowo. Jednorazowego użytku. Niepirogenna, nietoksyczna. Nie zawiera ftalanów oraz lateksu. Sterylizowana tlenkiem etylenu. (rozszerzenie do 11 ml) Nazwa producenta na strzykawce.</t>
  </si>
  <si>
    <t>Strzykawka dwuczęściowa o pojemności 20 ml.  Polipropylenowy, przeźroczysty cylinder umożliwiający doskonałą wizualizację zakończony uchwytem na palce szerokości min. 36 mm. Polietylenowy zespół tłok/trzpień w kontrastującym zielonym kolorze z czterostronnym podcięciem o długości min. 45 mm zakończony okrągłym przyciskiem umożliwiającym łatwe operowanie trzpieniem. Zakończenie stożkowe luer umieszczone mimośrodkowo. Jednorazowego użytku. Niepirogenna, nietoksyczna. Nie zawiera ftalanów oraz lateksu. Sterylizowana tlenkiem etylenu. (rozszerzenie do 22 ml) Nazwa producenta na strzykawce.</t>
  </si>
  <si>
    <t>op=50szt</t>
  </si>
  <si>
    <t>Strzykawka TBC 1ml. z igłą</t>
  </si>
  <si>
    <t>Szczoteczka do pobierania wymazów cytologicznych wachlarz</t>
  </si>
  <si>
    <t>Szpatułka plastikowa sterylna laryngologiczna</t>
  </si>
  <si>
    <t>Dren tlenowy wykonany z PCV, bez zawartości lateksu. Dren o przekroju gwiazdkowym z pięcioma wzdłuznymi paskami wzmacniającymi, zapobiegającymi zamknięciu światła drenu z uniwersalnymi łącznikami. Wyrób sterylny, opakowanie foliowe z napisami w j. polskim oraz instrukcją użycia. Długość : 210 cm</t>
  </si>
  <si>
    <t>Worek do moczu niemowlęcy - dziew./chłop.</t>
  </si>
  <si>
    <t>Worek do dobowej zbiórki moczu. Wykonany z medycznego PCV. Pojemność 2000ml, skalowany linearnie co 100ml, liczbowo co 500ml, zastawka antyrefluksyjna, tylna biała ściana, wzmocnione otwory na wieszak, zawór spustowy typu poprzecznego "T". Dren o długości 90cm zakończony łącznikiem stożkowym z zatyczką. Sterylny, opakowanie foliowe z napisami w języku polskim i opisową instrukcją użycia.</t>
  </si>
  <si>
    <t>Worek do zbiórki moczu w systemie zamkniętym tygodniowy. Wykonany z medycznego PCV. Pojemność 2000ml, skalowany linearnie co 100ml, liczbowo co 200ml (dodatkowa skala dla małych pojemności na 25ml, 50ml, 100ml i 150ml), zastawka antyrefluksyjna, tylna biała ściana, wzmocnione otwory na wieszak, zawór spustowy typu poprzecznego "T". Dren o długości 120cm zakończony łącznikiem stożkowym z zatyczką, wyposażony w bezigłowy port do pobierania próbek. Sterylny, opakowanie folia/papier z napisami w języku polskim i opisową instrukcją użycia.</t>
  </si>
  <si>
    <t>Wziernik ginekologiczny    jednorazowy- XXS</t>
  </si>
  <si>
    <t>Wziernik ginekologiczny    jednorazowy- XS</t>
  </si>
  <si>
    <t>Wziernik ginekologiczny    jednorazowy- S</t>
  </si>
  <si>
    <t>Wziernik ginekologiczny jednorazowy- L</t>
  </si>
  <si>
    <t>Wziernik ginekologiczny jednorazowy- M</t>
  </si>
  <si>
    <t>Zaciskacz do pępowiny</t>
  </si>
  <si>
    <t>Zestaw do godzinowej zbiórki moczu. Komora kolekcyjna z białą tylną scianą oraz filtrem hydrofobowym, podzielona na dwie komory pośrednie, ze skalą co 1ml w zakresie 3ml - 40ml, co 5ml w zakresie 40 - 100ml oraz co 10ml w zakresie 100 - 500ml. Wyposażona w filtr hydrofobowy, obrotowy zawór spustowy oraz podwójny system mocowania (wieszak oraz regulowane taśmy). Wymienny worek zbiorczy o pojemności 2000ml ze skalą co 100ml, z filtrem hydrofobowym, zastawką antyrefluksyjną oraz zaworem spustowym typu poprzecznego "T" mocowanym w otwartej zakładce. Dren o długości 120cm wzmocnionym spiralą antyzagięciową przy wyjściu z komory, z klamrą zaciskową, zakończony łącznikiem stożkowym z zatyczką, wyposażony w bezigłowy port do pobierania próbek. Sterylny, opakowanie podwójne: folia, folia/papier z napisami w języku polskim.</t>
  </si>
  <si>
    <t>Zgłębnik żołądkowy ze znacznikami kontrastującymi w RTG, końcówka atraumatyczna otwory boczne, zakończenie zamknięte i zaokrąglone końcówka dalsza umożliwiająca podłączenie strzykawki, łączników i innych drenów.ch 14 dł ok. 150 cm</t>
  </si>
  <si>
    <t>Zgłębnik żołądkowy ze znacznikami kontrastującymi w RTG, końcówka atraumatyczna otwory boczne, zakończenie zamknięte i zaokrąglone końcówka dalsza umożliwiająca podłączenie strzykawki, łączników i innych drenów.ch 16 dł ok. 150 cm</t>
  </si>
  <si>
    <t>Zgłębnik żołądkowy ze znacznikami kontrastującymi w RTG, końcówka atraumatyczna otwory boczne, zakończenie zamknięte i zaokrąglone końcówka dalsza umożliwiająca podłączenie strzykawki, łączników i innych drenów.ch 18 dł ok. 150 cm</t>
  </si>
  <si>
    <t>Zgłębnik żołądkowy ze znacznikami kontrastującymi w RTG, końcówka atraumatyczna otwory boczne, zakończenie zamknięte i zaokrąglone końcówka dalsza umożliwiająca podłączenie strzykawki, łączników i innych drenów.ch 22 dł ok. 150 cm</t>
  </si>
  <si>
    <t>Zgłębnik żołądkowy ze znacznikami kontrastującymi w RTG, końcówka atraumatyczna otwory boczne, zakończenie zamknięte i zaokrąglone końcówka dalsza umożliwiająca podłączenie strzykawki, łączników i innych drenów.ch 24 dł ok. 150 cm</t>
  </si>
  <si>
    <t>Zgłębnik żołądkowy ze znacznikami kontrastującymi w RTG, końcówka atraumatyczna otwory boczne, zakończenie zamknięte i zaokrąglone końcówka dalsza umożliwiająca podłączenie strzykawki, łączników i innych drenów.ch 26 dł ok. 150 cm</t>
  </si>
  <si>
    <t>Zgłębnik żołądkowy ze znacznikami kontrastującymi w RTG, końcówka atraumatyczna otwory boczne, zakończenie zamknięte i zaokrąglone końcówka dalsza umożliwiająca podłączenie strzykawki,łączników i innych drenów.ch 28 dł ok. 150 cm</t>
  </si>
  <si>
    <t>Zgłębnik żołądkowy ze znacznikami kontrastującymi w RTG, końcówka atraumatyczna otwory boczne, zakończenie zamknięte i zaokrąglone końcówka dalsza umożliwiająca podłączenie strzykawki, łączników i innych drenów.ch 20 dł ok. 150 cm</t>
  </si>
  <si>
    <t xml:space="preserve">Czyścik do elektrod nożowych </t>
  </si>
  <si>
    <t>Dren brzuszny jałowy nietoksyczny F 26 dł ok. 40 cm silikonowy</t>
  </si>
  <si>
    <t>Dren brzuszny jałowy nietoksyczny F 30 dł ok. 40 cm silikonowy</t>
  </si>
  <si>
    <t>Dren brzuszny jałowy nietoksyczny F 21 dł ok. 40 cm silikonowy</t>
  </si>
  <si>
    <t>Dren brzuszny jałowy nietoksyczny F 18 dł ok. 40 cm silikonowy</t>
  </si>
  <si>
    <t>Dren brzuszny jałowy nietoksyczny F 20 dł ok. 40 cm silikonowy</t>
  </si>
  <si>
    <t>Dren brzuszny jałowy nietoksyczny F 22 dł ok. 40 cm silikonowy</t>
  </si>
  <si>
    <t>Dren brzuszny jałowy nietoksyczny F 24 dł ok. 40 cm silikonowy</t>
  </si>
  <si>
    <t>Dren brzuszny jałowy nietoksyczny F 16 dł ok. 40 cm silikonowy</t>
  </si>
  <si>
    <t>Dren brzuszny jałowy nietoksyczny F 27 dł ok. 40 cm silikonowy</t>
  </si>
  <si>
    <t>Dren brzuszny jałowy nietoksyczny F 33 dł ok. 40 cm silikonowy</t>
  </si>
  <si>
    <t>Kaniula 0,6-0,7, przpływ min 13ml/min , zastawka antyzwrotna zatrzymująca wypływ krwi po za kaniulę, a jednocześnie przepuszczajaca powietrze</t>
  </si>
  <si>
    <t xml:space="preserve">Kaniula do wlewów dożylnych z portem bocznym, wykonana z PTFE, przepływ 125 ml/min, widoczna w diagnostyce obrazowej, min. 5 pasów radiocieniujących i  wyposażona w zastawkę antyzwrotną. Rozmiar 1,4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</si>
  <si>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180 ml/min, widoczna w diagnostyce obrazowej, min. 5 pasów radiocieniujących i wyposażona w zastawkę antyzwrotną. Rozmiar 1,7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</si>
  <si>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270 ml/min, widoczna w diagnostyce obrazowej , min. 5 pasów radiocieniujących i wyposażona w zastawkę antyzwrotną. Rozmiar 2,0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</si>
  <si>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31 ml/min, widoczna w diagnostyce obrazowej, , min. 5 pasów radiocieniujących i wyposażona w zastawkę antyzwrotną. Rozmiar 0,8 x 25.
Opakowanie uniemożliwiające przypadkowe uszkodzenie  i utratę jałowości, wodoszczelne (bez zawartości celulozy).
Dla ułatwienia kolory musza odpowiadać kodowi rozmiaru kaniuli zgodnie z normami ISO. </t>
  </si>
  <si>
    <t xml:space="preserve">Kaniula do wlewów dożylnych z portem bocznym, wykonana z PTFE, przepływ 54 ml/min, widoczna w diagnostyce obrazowej, min. 5 pasów radiocieniujących i wyposażona w zastawkę antyzwrotną. Rozmiar 1,0 x 32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</si>
  <si>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80 ml/min, widoczna w diagnostyce obrazowej , min. 5 pasów radiocieniujących i wyposażona w zastawkę antyzwrotną. Rozmiar 1,2 x 32
Opakowanie uniemożliwiające przypadkowe uszkodzenie  i utratę jałowości, wodoszczelne (bez zawartości celulozy).
Dla ułatwienia kolory muszą odpowiadać kodowi rozmiaru kaniuli zgodnie z normami ISO. </t>
  </si>
  <si>
    <t>Kaniula dotętnicza z zaworem 20 G/1,1 mm x 45 mm WYMAGANY PRODUCENT BECTON DICKINSON</t>
  </si>
  <si>
    <t>Łącznik - martwa przestrzeń - karbowany / zespolony z łącznikiem kątowym podwójnie obrotowym, przezroczysta rura karbowana, łączy układ oddechowy z rurką intubacyjną lub tracheostomijną, złącza 22F /15F objętość martwej przestrzeni 42ml. , długość 15 cm, jałowy, jednorazowego użytku</t>
  </si>
  <si>
    <t>Łącznik - martwa przestrzeń - karbowany / zespolony z łącznikiem kątowym podwójnie obrotowym, przezroczysta rura karbowana, łączy układ oddechowy z rurką intubacyjną lub tracheostomijną, złącza 22F - 22M objętość martwej przestrzeni 42ml. , długość 15 cm, jałowy, jednorazowego użytku</t>
  </si>
  <si>
    <t>Łącznik do cewników sterylny dł.68mm śr.8,8-10,5 mm - kolor niebieski</t>
  </si>
  <si>
    <t>Ostrza do skalpela 10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Opakowanie a  100 szt.</t>
  </si>
  <si>
    <t>Ostrza do skalpela 11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</si>
  <si>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12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</si>
  <si>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15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</si>
  <si>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20 z mocowaniem na trzonek nr 4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</si>
  <si>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22 z mocowaniem na trzonek nr 4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</si>
  <si>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Skalpel jednorazowy z plastikowymi uchwytami ostrze standardowe, mocowane na trzonek, z zabezpieczeniem ostrza, pojedynczo pakowane, sterylny, rozmiar 15</t>
  </si>
  <si>
    <t>Skalpel jednorazowy z plastikowymi uchwytami ostrze standardowe, mocowane na trzonek, z zabezpieczeniem ostrza, pojedynczo pakowane, sterylny, rozmiar 20</t>
  </si>
  <si>
    <t>Strzykawka insulinowa z igłą 0,45 x 13mm</t>
  </si>
  <si>
    <t>Szczotka /gąbka chirurgiczna, z pilnikiem typu Brush -sterylna</t>
  </si>
  <si>
    <t>Zatyczka do zamykania cewników i drenów sterylna</t>
  </si>
  <si>
    <t>Jednorazowy aplikator gąbkowy do nawilżania jamy ustnej. Długość całkowita 15 cm (±2 mm), długość części gąbkowej 2,5cm. Uchwyt wykonany z poliestru, gąbka wykonana z polipropylenu. Pakowany pojedynczo w opakowanie foliowe, opakowanie zbiorcze a'50 sztuk</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</si>
  <si>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45°dla wygodnej manipulacji. Pakowana pojedynczo w opakowania foliowe, opakowanie zbiorcze a'50 sztuk</t>
  </si>
  <si>
    <t>Silikonowy dren T-KEHR do operacyjnego leczenia kamicy przewodowej w rozmiarach CH 12, CH18, CH20 i długości 450 mm.</t>
  </si>
  <si>
    <t>Cewnik Foley dwudrożny, 100% silikon, sterylny, rozmiar CH 18</t>
  </si>
  <si>
    <t>Koreczek combi do precyzyjnego i bezpiecznego zamykania wejścia standardowego, koreczek combi posiada zakończenie męskie oraz żeńskie, które szczególnie dedykowane jest do zabezpieczeń końcówek luer lock w zestawach do przetaczania płynów i krwi, jednorazowego użytku, wyrób niepirogenny, nie zawiera lateksu, nie zawiera ftalanów, sterylny, sterylizowany tlenkiem etylenu, termin 5 lay, opakowanie jednostkowe papiet-folia</t>
  </si>
  <si>
    <t>Przyrząd do infuzji z możliwością pomiaru ośrodkowego ciśnienia żylnego OC. Zestaw zawiera igłę biorczą dwukanałową o odpowiedniej ostrości, z kryzą ograniczającą; przeciwbakteryjny filtr powietrza zabezpieczony zatyczką; elastyczną komorę kroplową z filtrem płynu o wielkości oczek15um; rolkowy regulator przepływu z zaczepem na dren; skalę pomiarową ośrodkowego ciśnienia żylnego 0-30 cm H20; kranik trójdrożny; łącznik do dodatkowej injekcji z korkiem; łączni LUER-LOCK z osłonką. Długość przyrządu min 260cm. Sterylizowany tlenkiem etylenu.</t>
  </si>
  <si>
    <t>Końcówka do odsysania pola operacyjnego bez kontroli siły ssania (Yankauer, typ Poola, CH23);końcówka ze zdejmowaną nasadką chroniącą przed uszkodzeniem narządów;atraumatyczne zakończenie kaniuli;lekka i idealnie wyważona rączka ;idealnie gładka powierzchnia wewnętrzna;rozmiar CH 23 – 3,80 mm/7,59 mm (śr. wewn. / śr. zewn.);śr. zewn. nasadki 11,85 mm;posiada 2 otwory boczne w kaniuli wewnętrznej;nasadka posiada 4 rzędy perforowanych otworów na długości 5 cm;dostosowana do łącznika 6,35 mm (1/4’’) oraz 9,50 mm (3/8’’);bez kontroli siły ssania;nie zawiera lateksu,nie zawiera ftalanów"
sterylizowana tlenkiem etylenu;opakowania papier-folia</t>
  </si>
  <si>
    <t>RAZEM</t>
  </si>
  <si>
    <t xml:space="preserve">Dren do ssaka, dł. 180cm, śr. 4,76/8mm, wyposażony w dodatkowy, prosty łącznik do cewników o dł. 5cm </t>
  </si>
  <si>
    <t xml:space="preserve">Dren do ssaka, dł. 180cm, śr. 4,76/8mm, wyposażony w dodatkowy w dwa prosty łączniki żeńskie do cewników o dł. 5cm,  </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</si>
  <si>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L ( 4 szt. ) </t>
  </si>
  <si>
    <t>Półautomatyczna igła biopsyjna, jednorazowego użytku z mechanizmem sprężynowym do biopsji histopatologicznej tkanek miękkich z regulowanym rozmiarem wycięcia 15 lub 22mm. Posiada specjalnie przygotowany dystalny koniec widoczny w ultradźwiękach, co umożliwia dokładne pozycjonowanie. Rozmiar 18G/160mm</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</si>
  <si>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ML ( 6 szt. ) </t>
  </si>
  <si>
    <t>Klips tytanowy rozmiar M/L .Opakowanie zawierające 20 magazynków po  6 szt klipsów .Możliwość wykonania badań MRI do 3 Tesli.Do kazdego magazynku 2 samoprzylepne metryczki.Klipsy kompatybilne z posiadaną klipsownicą firmy Grena (kompatybilność potwierdzona w instrukcji obsługi klipsów IFU)</t>
  </si>
  <si>
    <t>Wkład do ssaka 1000 ml kompaktowy, króciec standardowy z żelem</t>
  </si>
  <si>
    <t>Wkład do ssaka 2000 ml kompaktowy, króciec standardowy z żelem</t>
  </si>
  <si>
    <t>Zestaw do drenażu opłucnej:sucha zastawka z funkcją wychyłową informująca o prawidłowym umieszczeniu cewnika, płynna regulacja siły ssania za pomocą pokrętła w zakresie od 0 do 45 cm H2O z dodatkowym wskażnikiem informującym o rzeczywistej sile ssania ( wydolności zewnętrznego źródła próżni), wyskalowana komora na wydzielinę o pojemności 1000 ml z zaworem spustowym z możliwościa podłączenia worka o pojemności 1000 ml, automatyczne zawory bezpieczeństwa ciśnienia dodatniego oraz wysokiego ujemnego, gruszka informująca o stanie rozprężenia płuca i umożliwiająca dodatkową ewakuację płynu, monitor przecieku powietrza od 1 do 7, port bezigłowy w komorze kolekcyjnej do pobierania próbek, zestaw przystosowany do zawieszenia na łóżku, sterylny, jednorazowego użytku</t>
  </si>
  <si>
    <t>Worek o pojemności 1000 ml z łącznikiem bagnetowym i zatyczką do opróżniania zestawu do drenażu opłucnej</t>
  </si>
  <si>
    <t xml:space="preserve">Endoskopowy zestaw do odsysania-płukania (sterowanie przyciskami). Kaniula 5mm, grawitacyjny, przyłącza do 1 lub 2 butli </t>
  </si>
  <si>
    <t>Zestaw do odsysania pola operacyjnego F 24 z końcówką Yankauer 210 x 0,6 cm</t>
  </si>
  <si>
    <t>Zestaw do odsysania pola operacyjnego F 24 z końcówką Yankauer 300 x 0,6 cm</t>
  </si>
  <si>
    <t>Kanka odsysająca do zestawu do odsysania CH30</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</si>
  <si>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XL ( 4 szt. ) </t>
  </si>
  <si>
    <t>Klips tytanowy w zasobniku 6szt klipsów kompatybilny z klipsownicą 0301-07S20 (kompatybilność potwierdzona w instrukcji obsługi klipsów)</t>
  </si>
  <si>
    <t>Klips tytanowy w zasobniku 6szt klipsów kompatybilny z klipsownicą 0301-07M20 (kompatybilność potwierdzona w instrukcji obsługi klipsów)</t>
  </si>
  <si>
    <t xml:space="preserve">Zestaw Jumbo  zawierający po 2 kaniule 10mm i 5 mm ,po 1mandrynie 5mm i 10mm bezpieczny,reduktor,igła Veresa worek laparoskopowy i po 1 magazynku klipsów tytanowych  w rozmiarze m/l 2 rodzaje </t>
  </si>
  <si>
    <t>Pętla monopolarna do endoskopowej nadszyjkowej resekcji macicy i mięśniaków, jednorazowa, sterylna 200 x 100 mm, z kablem 3 m, wtyk 4 mm,</t>
  </si>
  <si>
    <t>Trokar 12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 z kaniulą karbowaną, przyciski otwierające umożliwiające desulfacje bez odłączania wężyka CO2 i ewakuację gazików po zabiegu. Zdejmowalna górna uszczelka mieszcząca narzędzia od 5 do 12mm (bez konieczności używania redukcji). Produkt sterylny, jednorazowego użytku długości kaniuli 100mm</t>
  </si>
  <si>
    <t>Laparoskopowy woreczek ekstrakcyjny wykonany z poliuretanu, średnica 54 mm, długość 200 mm, szerokość 85 mm, długość trzpienia 223 mm, popychacz 250 mm, pojemność 200ml,  w polipropylenowej rurce z wypychaczem, do trokara 10mm, ściągacz z pamięcią kształtu wykonany z nitinolu, uchwyty pod palce na trzpieniu ewakuatora ułatwiające uwolnienie worka do jamy brzusznej, oraz zapobiegające przypadkowemu wsunięciu się trzpienia przez troakar, oznaczenie kolorystyczne objętości oferowanego woreczka ekstrakcyjnego</t>
  </si>
  <si>
    <t>Igła Veress’a 15cm</t>
  </si>
  <si>
    <t>Wykonawca powinien wraz z wkładami dostarczyć pojemniki zewnętrzne</t>
  </si>
  <si>
    <t>Razem :</t>
  </si>
  <si>
    <r>
      <rPr>
        <b/>
        <sz val="12"/>
        <rFont val="Times New Roman"/>
        <family val="1"/>
      </rPr>
      <t>Załącznik nr 2</t>
    </r>
    <r>
      <rPr>
        <sz val="10"/>
        <rFont val="Times New Roman"/>
        <family val="1"/>
      </rPr>
      <t xml:space="preserve"> </t>
    </r>
    <r>
      <rPr>
        <b/>
        <sz val="10"/>
        <rFont val="Times New Roman"/>
        <family val="1"/>
      </rPr>
      <t xml:space="preserve">- </t>
    </r>
    <r>
      <rPr>
        <b/>
        <sz val="11"/>
        <rFont val="Times New Roman"/>
        <family val="1"/>
      </rPr>
      <t xml:space="preserve">Oferta cenowa wraz z opisem przedmiotu zamówienia do postępowania </t>
    </r>
    <r>
      <rPr>
        <b/>
        <sz val="10"/>
        <rFont val="Times New Roman"/>
        <family val="1"/>
      </rPr>
      <t xml:space="preserve">na
SUKCESYWNĄ DOSTAWĘ WYROBÓW MEDYCZNYCH JEDNORAZOWEGO I WIELORAZOWEGO UŻYTKU 
DLA SPZOZ W GRODZISKU WIELKOPOLSKIM 
</t>
    </r>
    <r>
      <rPr>
        <sz val="10"/>
        <rFont val="Times New Roman"/>
        <family val="1"/>
      </rPr>
      <t xml:space="preserve">nr sprawy: SPZOZ.KP/2300/35/20
</t>
    </r>
    <r>
      <rPr>
        <b/>
        <sz val="10"/>
        <rFont val="Times New Roman"/>
        <family val="1"/>
      </rPr>
      <t xml:space="preserve">Zamawiający: </t>
    </r>
    <r>
      <rPr>
        <sz val="10"/>
        <rFont val="Times New Roman"/>
        <family val="1"/>
      </rPr>
      <t>Samodzielny Publiczny Zakład Opieki Zdrowotnej, ul. Mossego 17, 62-065 Grodzisk Wlkp.
Wykonawca …………………………………………………………………………………………………………………………………..</t>
    </r>
  </si>
  <si>
    <t>Maska krtaniowa. Do mankietu dołączony zintegrowany dren. Na masce widoczne wyraźnie niezmywalne nadruki, indykator położenia maski oraz dobrze widoczny rozmiar kołnierza.rozmiar 1-5.</t>
  </si>
  <si>
    <t>Filtr oddechowy elektrostatyczny z celulozowym wymiennikiem ciepła i wilgoci sterylny.Skuteczność filtracji bakteryjno/wirusowej powyżej 99,998%, zwrot wilgoci 32,3mg/H2O/L, opór przy 30L/min 1,6cm H2O, opór przy 60L/min 2,7cm H2O , przestrzeń martwa 57ml, waga 31g, minimalna objętość oddechowa 180ml, port do kapnografi ,złącza proste 22M/15F-22F/15M</t>
  </si>
  <si>
    <t>Filtr oddechowy elektrostatyczny  sterylny.Skuteczność filtracji bakteryjno/wirusowej powyżej 99,998%, opór przy 30L/min 0,8cm H2O, opór przy 60L/min 2,0cm H2O , przestrzeń martwa 42ml, waga 23g, minimalna objętość oddechowa 150ml, port do kapnografi ,złącza proste 22M/15F-22F/15M</t>
  </si>
  <si>
    <t>Filtr oddechowy harmonijkowy mechaniczny, skuteczność filtracji powyżej 99,999%, opór  przy 30L/min 1,7cm, przestrzeń martwa 63ml, waga 36g</t>
  </si>
  <si>
    <t>Anestetyczny układ oddechowy składający się z trzech rur : dwóch rur rozciągalnych w zakresie (40 cm-2m), dodatkowej jednej rury do worka oddechowego o dł do półtora metra po rozciągnięciu, worka bezlateksowego 2l z pętelką do wieszania, wyposażony w wewnętrzną konstrukcję antyokluzyjną łącznika typu Y iłącznika kątowego z portem kapno oraz krótkiego łącznika 22M/22M.Mikrobiologicznie czysty.</t>
  </si>
  <si>
    <t>Obwód oddechowy do respiratora o długości 1,6 m z powłoką antybakteryjną z jonami srebra wyposażone w dwie rury o długości160 cm+Y, z kapturkiem zabezpieczającym. Pakowany pojedynczo. Produkt mikrobiologicznie czysty.</t>
  </si>
  <si>
    <t>Jednorazowy układ oddechowy ( rury do respiratora) dla dorosłych, z rur karbowanych rozciągalnych- z pamięcią kształtu, średnica 22 mm , zakres kompresji rur od 40 cm do 150cm, złącze Y, łącznik kątowy z portem, mikrobiologicznie czysty</t>
  </si>
  <si>
    <t>Zamknięte systemy do odsysania, pakowane pojedynczo- do użytku wielodobowego 72 godz.-klucz do rozłączania-elastyczna przedłużka-naklejki do oznaczenia daty wymiany zestawu w j.polskim- blokada dostępu do pacjenta w postaci mechanicznej zastawki-bezzwrotny port do płukania cewnika- przycisk do kontroli siły ssania z zabezpieczeniem przed przypadkowym użyciem-barwny kod rozmiaru cewnika oraz numeryczne oznaczenie rozmiaru na cewniku- mocny przezroczysty rękaw zabezpieczający cewnik-łącznik kątowy podwójnie obrotowy-cewnik z automatycznym końcem-dobrze widoczny znacznik kontrolny całkowitego wycofania cewnika-do rurek intubacyjnych 10,12,14,16 Fr- długość cewnika 540 mm, do rurek tracheostomijnych 305mm</t>
  </si>
  <si>
    <t>Zestaw T układu oddechowego rozmiar 22 M z samouszczelniającym się łącznikiem z drenem 1,8m oraz nebulizatorem. Nebulizator o pojemności 10 ml, skalowany co 2 ml, możliwość pracy w każdej pozycji. Przy przepływie gazu nośnikowego równym 8L/min, 74% objętości aerozolu tworzą cząsteczki o średnicy mniejszej niż 5 mikronów i średnicy Mass-Median 3,3 mikrona.</t>
  </si>
  <si>
    <t>Wymiennik ciepła i wilgoci przeznaczony do stosowania u pacjentów z tracheostomią. Wymiennik ciepła i wilgoci z przezroczystą obudową, z mechanizmem przeciwdziałającym okluzji,zatrzaskowy port do odsysania, wbudowany obrotowy łącznik tlenowy. Zwrot wilgoci 26mg H2O, przestrzeń martwa 19 ml, waga 8g, sterylny</t>
  </si>
  <si>
    <t>Jednorazowe, światłowodowe łyżki typu Macintosh oraz typu Miller wykonana ze sztywnego plastiku, matowe w kolorze szarym, nieprzezroczyste, wykonane z ABS, do MRI, kompatybilne z uchwytami zgodnymi z ISO 7376/3, wyraźne oznaczenie rozmiaru łyżki,zgodne z ISO,pojedynczo pakowane w opakowanie folia-papier, mikrobiologiczne czyste w następujących rozmiarach:( dł. x szer.x wys.)  
1.Macinthosh rozmiar 0 (80mm * 22mm * 22mm) 
2.Macinthosh rozmiar 1 (104mm *22mm * 22mm)
3.Macinthosh rozmiar 2 ( 114mm * 25mm * 36mm)
4.Macinthosh rozmiar 3 ( 134mm * 25mm * 42mm)
5.Macinthosh rozmiar 4 (153mm * 25mm * 66mm)</t>
  </si>
  <si>
    <t>Maska krtaniowa żelowa z bezciśnieniowym mankietem, kanałem gastrycznym ( poza rozmiarem 1) 7 rozmiarów</t>
  </si>
  <si>
    <t>Maski anestetyczne, cztery rozmiary zaspakajające potrzeby wszystkich przedziałów wiekowych i wagowych. Elastyczny mankiet, kodowany kolorystycznie nienadmuchiwany. Maski pozbawione PCV oraz ftalanów.</t>
  </si>
  <si>
    <t xml:space="preserve">Uchwyt monopolarny  jednorazowego użytku z dwoma przyciskami do cięcia i koagulacji,jałowy, wtyk do diatermii 3-pin, długość kabla z uchwytem 300-330cm z wymiennym  nożykiem dł. 70mm wtyk 2,35±0,03mm z blokadą heksagonalną zapobiegającą obracaniu się nożyka, materiał uchwytu – polipropylen z ABS </t>
  </si>
  <si>
    <t>Marker chirurgiczny jałowy jednorazowy ze standardowym szpicem do oznakowania pacjentów, z linijką o szerokości 2cm, dł. 15cm, pakowany pojedynczo, bezwonny, szybkoschnący, odporny na ścieranie, zawierający nietoksyczny fiolet gencjanowy</t>
  </si>
  <si>
    <t>Osłony na uchwyty do lamp operacyjnych, jednorazowe, jałowe, pakowane pojedynczo, uniwersalne do uchwytów o śr. 20-40mm, wymiary 95x120mm</t>
  </si>
  <si>
    <t xml:space="preserve">Zestaw jednorazowy do strippingu żylaków, skład: dwie linki po 100 cm, uchwyt, oliwki o śr. 9,5 mm, 12,8 mm, 15,4 mm </t>
  </si>
  <si>
    <t>razem</t>
  </si>
  <si>
    <t>Prowadnica do trudnych intubacji</t>
  </si>
  <si>
    <t>Dren do odsysania ran typ Redon, prosty, w rozmiarach: 16F</t>
  </si>
  <si>
    <t>Cewnik moczowodowy typ Nelaton w rozmiarach: 3F, 4F, 5F, 6F, 7F</t>
  </si>
  <si>
    <t>Przetwornik do krwawego pomiaru ciśnienia</t>
  </si>
  <si>
    <t>Rurka tracheostomijna z odsysaniem znad mankietu, rozmiar 7,5; 8,0; 8,5</t>
  </si>
  <si>
    <t xml:space="preserve">Zestaw do dializy dwukanałowy 12Fx 15 cm z prowadnikiem typu "J" z zagiętymi ramionami. 
1.Kateter dwukanałowy 12F x 15cm; 
2.Prowadnik J .035" x 70cm; 
3.Rozszerzacz 10F, 12F; 
4.Igła prosta 18G x 7cm; 
5.Koszulka prowadnika.           </t>
  </si>
  <si>
    <t xml:space="preserve">Zestaw do dializy dwukanałowy 12Fx 20 cm z prowadnikiem typu "J" z zagiętymi ramionami. 
1.Kateter dwukanałowy 12F x 20cm;
2.Prowadnik J .035" x 70cm;
3.Rozszerzacz 10F, 12F; 
4.Igła prosta 18G x 7cm;
5.Koszulka prowadnika.           </t>
  </si>
  <si>
    <t>Zgłębnik żołądkowy(cewnik do karmienia niemowląt ) CH 06/800</t>
  </si>
  <si>
    <t>Sonda Sengstakena typ 42, w rozmiarach: 18 Fr, 20Fr, 21Fr</t>
  </si>
  <si>
    <t>Zgłębnik żołądkowy,Cewnik do karmienia niemowląt CH08</t>
  </si>
  <si>
    <t xml:space="preserve">Kateter 7 Fr/Ch HSG/SIS sterylny. Do oceny jamy macicy i stanu drożności jajowodów przy minimalnym obciążeniu organizmu kobiety.Optymalnie dobrana miękkość katetera zmniejszająca urazowość
Atraumatyczny kształt końcówki wejścia zabezpieczającykana.ł
Sonda o całkowitej długości 430mm; długość robocza do 280mm, Ø 7Fr/CH≈2,3mm+/-3%
Balon: napełnienie 1-3ml soli fizjologicznej lub wody sterylnej - uzyskana Ø 10-18mm; elastyczność balona skutecznie blokują odpływ z jamy macicy.
Możliwość umieszczenia balona na wysokości ujścia wewnętrznego kanału szyjki macicy i/lub w kanale szyjki macicy
Dwa kanały:
Roboczy do podania kontrastu z blokadą odpływu
Fiksujący zakończony balonem z blokadą odpływu
</t>
  </si>
  <si>
    <t>Oferent zobowiązany jest dostarczyć próbki oferowanych produktów na żądanie zamawiającego</t>
  </si>
  <si>
    <t>Lp.</t>
  </si>
  <si>
    <t>Cena jedn. netto/szt</t>
  </si>
  <si>
    <t>Vat</t>
  </si>
  <si>
    <t xml:space="preserve">Wartość   netto </t>
  </si>
  <si>
    <t>NARZĘDZIA JEDNORAZOWE</t>
  </si>
  <si>
    <t xml:space="preserve">Jednorazowe kleszcze biopsyjne  powlekane teflonem, z markerami sygnalizującymi lub bez (do wyboru przez Zamawiającego), łyżeczki typu owalne,  średnica osłonki 2.3 mm,  szerokość otwarcia szczęk 6,9 mm,  długość  szczęk 0,43 cm pojemność łyżeczek 10 mm3, długość szczęk wraz z obudową  11 mm, długość robocza 230 cm. 
Na opakowaniu 4 samoprzylepne etykiety do dokumentacji medycznej. 
Kleszcze zabezpieczone gumową nasadką ochronną.                 </t>
  </si>
  <si>
    <t xml:space="preserve">Jednorazowe igły do ostrzykiwań, średnica osłonki 2.3 mm, średnica igły 22, 23, 25 G długość igły: 4, 5 mm, długość robocza  230 cm  </t>
  </si>
  <si>
    <r>
      <rPr>
        <sz val="10"/>
        <color indexed="8"/>
        <rFont val="Calibri Light"/>
        <family val="2"/>
      </rPr>
      <t xml:space="preserve">Jednorazowe pętle do polipektomii owalne, obrotowe, </t>
    </r>
    <r>
      <rPr>
        <b/>
        <sz val="10"/>
        <color indexed="8"/>
        <rFont val="Calibri Light"/>
        <family val="2"/>
      </rPr>
      <t xml:space="preserve">plecione, </t>
    </r>
    <r>
      <rPr>
        <sz val="10"/>
        <color indexed="8"/>
        <rFont val="Calibri Light"/>
        <family val="2"/>
      </rPr>
      <t xml:space="preserve">średnica pętli 6, 10,15,20,25,30,35 mm, średnica osłonki </t>
    </r>
    <r>
      <rPr>
        <b/>
        <sz val="10"/>
        <color indexed="8"/>
        <rFont val="Calibri Light"/>
        <family val="2"/>
      </rPr>
      <t>2.3 mm,</t>
    </r>
    <r>
      <rPr>
        <sz val="10"/>
        <color indexed="8"/>
        <rFont val="Calibri Light"/>
        <family val="2"/>
      </rPr>
      <t xml:space="preserve"> długość robocza 230 cm</t>
    </r>
  </si>
  <si>
    <r>
      <rPr>
        <sz val="10"/>
        <color indexed="8"/>
        <rFont val="Calibri Light"/>
        <family val="2"/>
      </rPr>
      <t>Jednorazowy ustnik do gastroskopii z regulowaną</t>
    </r>
    <r>
      <rPr>
        <b/>
        <sz val="10"/>
        <color indexed="8"/>
        <rFont val="Calibri Light"/>
        <family val="2"/>
      </rPr>
      <t xml:space="preserve"> </t>
    </r>
    <r>
      <rPr>
        <sz val="10"/>
        <color indexed="8"/>
        <rFont val="Calibri Light"/>
        <family val="2"/>
      </rPr>
      <t xml:space="preserve"> gumką materiałową</t>
    </r>
    <r>
      <rPr>
        <b/>
        <sz val="10"/>
        <color indexed="8"/>
        <rFont val="Calibri Light"/>
        <family val="2"/>
      </rPr>
      <t xml:space="preserve">,  </t>
    </r>
    <r>
      <rPr>
        <sz val="10"/>
        <color indexed="8"/>
        <rFont val="Calibri Light"/>
        <family val="2"/>
      </rPr>
      <t>wymiary otworu centralnego 20x27 mm</t>
    </r>
    <r>
      <rPr>
        <b/>
        <sz val="10"/>
        <color indexed="8"/>
        <rFont val="Calibri Light"/>
        <family val="2"/>
      </rPr>
      <t xml:space="preserve"> </t>
    </r>
    <r>
      <rPr>
        <sz val="10"/>
        <color indexed="8"/>
        <rFont val="Calibri Light"/>
        <family val="2"/>
      </rPr>
      <t xml:space="preserve">pakowany w dyspenser po 100 sztuk. Wyrób medyczny spełniający wymogi PN-EN 556-1:2002  </t>
    </r>
    <r>
      <rPr>
        <b/>
        <sz val="10"/>
        <color indexed="8"/>
        <rFont val="Calibri Light"/>
        <family val="2"/>
      </rPr>
      <t xml:space="preserve">(sterylny) </t>
    </r>
  </si>
  <si>
    <t>Lp</t>
  </si>
  <si>
    <t>Przedmiot zamówienia</t>
  </si>
  <si>
    <t>Nr kat./ producent</t>
  </si>
  <si>
    <t>J.m.</t>
  </si>
  <si>
    <t>cena jednostkowa netto wg j.m.</t>
  </si>
  <si>
    <t>wartość netto</t>
  </si>
  <si>
    <t>%
VAT</t>
  </si>
  <si>
    <t>wartość brutto</t>
  </si>
  <si>
    <t>Klips endoskopowy jednorazowego użytku, długość 230cm, z możliwością otwarcia /zamknięcia przed uwolnieniem klipsa, średnica cewnika 2,5mm, rozwarcie klipsa 16 mm</t>
  </si>
  <si>
    <t>Kleszcze biopsyjne endoskopowe, jednorazowego użytku, pokryte teflonem, łyżeczki owalne z kolcem, długość 220-230 cm, średnica cewnika  2,2-2,3 mm</t>
  </si>
  <si>
    <t xml:space="preserve">Zestaw do endoskopowego opaskowania żylaków przełyku, składający się z nasadki na endoskop zawierającej 5, 6, 7 lub 9 opasek lateksowych (do wyboru), opaski niebieskie, przedostatnia w kolorze czarnym, sygnalizująca pozostania ostatniej opaski, nakładka z dołączoną nicią do zrzucania opasek, oraz głowicy z pokrętłem działającym w dwóch i w jednym kierunku, cewnika do przeprowadzania nici przez kanał endoskopu oraz igły z tępym końcem do przepłukiwania miejsca obliteracji, nakładka do współpracy z endoskopami o średnicy zewnętrznej 8,5 mm 13,0 mm, zestaw jednorazowego użytku, niesterylny. </t>
  </si>
  <si>
    <t xml:space="preserve">Ustnik do badań endoskopowych górnego odcinka przewodu pokarmowego, z opaską tekstylną o regulowanej długości, z otworem centralnym o wymiarach 21 mm x 26 mm, z dużymi otworami bocznymi, część doustna z okalającym rantem zapobiegającym przed wyślizgnięciem ustnika, opaska złożona w otworze centralnym, pakowany oddzielnie, niesterylny, jednorazowego użytku. </t>
  </si>
  <si>
    <r>
      <rPr>
        <sz val="10"/>
        <color indexed="8"/>
        <rFont val="Arial"/>
        <family val="2"/>
      </rPr>
      <t>Igły endoskopowe do obliteracji,  jednorazowego użytku,</t>
    </r>
    <r>
      <rPr>
        <b/>
        <sz val="10"/>
        <color indexed="8"/>
        <rFont val="Arial"/>
        <family val="2"/>
      </rPr>
      <t xml:space="preserve"> </t>
    </r>
    <r>
      <rPr>
        <sz val="10"/>
        <color indexed="8"/>
        <rFont val="Arial"/>
        <family val="2"/>
      </rPr>
      <t xml:space="preserve">osłonka  śr. ostrza igły 0,5 mm, 0,6 mm lub 0,8 mm (do wyboru), dł. ostrza 4 mm i 6 mm (do wyboru),  długości narzędzia 1600 mm lub 2300 mm (do wyboru), średnica osłonki 2,4 mm, mechanizm zatrzaskowy zapobiegający niekontrolowanemu wysuwaniu i chowaniu się ostrza, osłonka igły teflonowa, odporna na załamania, igła wzmocniona na końcu metalową wkładką, uchwyt z czterema wypustkami ułatwiającymi obsługę igły, </t>
    </r>
    <r>
      <rPr>
        <sz val="10"/>
        <rFont val="Arial"/>
        <family val="2"/>
      </rPr>
      <t xml:space="preserve">sterylne, jednorazowego użytku. </t>
    </r>
  </si>
  <si>
    <t>Elektroda do EKG Holter żelowana samoprzyl.F55</t>
  </si>
  <si>
    <t>Elektroda do EKG jednorazowa żelowana samoprzyl. F 30</t>
  </si>
  <si>
    <t>Elektroda do EKG jednorazowa żelowana samoprzyl.F 55</t>
  </si>
  <si>
    <t>Elektroda do EKG wysiłkowa żelowana samoprzyl.F55</t>
  </si>
  <si>
    <t>Fartuch foliowy PE jednorazowy op. a' 100 szt. Rozm. 76 x 120</t>
  </si>
  <si>
    <t>Golarka medyczna typu Gallant, karbowany uchwyt zapewnia stabilizację, wycięcie umożliwia dokładny widok golonego obszaru, 
płynny przesuw ostrza, pojedyncze ostrze wykonane ze stali nierdzewnej pokrytej platyną oraz teflonem, umożliwia golenie na sucho i mokro, ostrze można odłamać od rączki poprzez pionowy nacisk, ilość sztuk w opakowaniu: 50 sztuk (każda golarka zapakowana indywidualnie)</t>
  </si>
  <si>
    <t>Kaczka sanitarna plastikowa</t>
  </si>
  <si>
    <t>Kieliszki do leków jednorazowego użytku</t>
  </si>
  <si>
    <t>Łopatka drewniana laryngologiczna a' 100szt.</t>
  </si>
  <si>
    <t>Majtki z otworem do kolonoskopii j.użytku XL/XXL</t>
  </si>
  <si>
    <t>Nerka tekturowa</t>
  </si>
  <si>
    <t>Okularki do fototerapii noworodków, konstrukcja w kształcie litery Y, niezależne
badania transmisji światła,                                          rozmiar  30 – 38 cm</t>
  </si>
  <si>
    <t>Okularki do fototerapii wcześniaków, konstrukcja w kształcie litery Y, niezależne
badania transmisji światła,                                          rozmiar 24 – 33 cm</t>
  </si>
  <si>
    <t>Opaska identyfikacyjna dla dorosłych</t>
  </si>
  <si>
    <t>Opaska identyfikacyjna noworodkowa - niebieska</t>
  </si>
  <si>
    <t>Opaska identyfikacyjna noworodkowa - różowa</t>
  </si>
  <si>
    <t>Pojemnik do moczu 100 ml</t>
  </si>
  <si>
    <t>Pojemnik plastikowy do igieł 0,5 litrowy, okrągły, z przykrywką z otworem, czerwony</t>
  </si>
  <si>
    <t>Pojemnik plastikowy do igieł 1 litrowy, okrągły, z przykrywką z otworem, czerwony</t>
  </si>
  <si>
    <t>Pojemnik plastikowy na odpady 10 litrowy, okrągły, z przykrywką z otworem, czerwony</t>
  </si>
  <si>
    <t>Pojemnik plastikowy na odpady 2 litrowy, okrągły, z osobną przykrywką z otworem, czerwony</t>
  </si>
  <si>
    <t>Pojemnik plastikowy na odpady 20 litrowy, okrągły, z przykrywką z otworem, czerwony</t>
  </si>
  <si>
    <t>Pojemnik plastikowy na odpady 30 litrowy, okrągły, z przykrywką, czerwony</t>
  </si>
  <si>
    <t>Pojemnik plastikowy na odpady 5 litrowy, okrągły, z przykrywką z otworem, czerwony</t>
  </si>
  <si>
    <t>Pojemnik plastikowy na odpady 60 litrowy, okrągły, z przykrywką, czerwony</t>
  </si>
  <si>
    <t>Pojemnik plastikowy do igieł 0,7 litrowy, owalny, z przykrywką z otworem, czerwony</t>
  </si>
  <si>
    <t>Pojnik dla chorego 200 ml , wielokrotnego użytku</t>
  </si>
  <si>
    <t>Słoje do dobowej zbiórki moczu plastikowe 2 l.</t>
  </si>
  <si>
    <t>Staza bezlateksowa, na opakowaniu fabrycznie nadrukowana instrukcja w j. polskim, op=25 szt.</t>
  </si>
  <si>
    <t>Wieszak plastikowy do worka do moczu</t>
  </si>
  <si>
    <t>Wkład foliowy do wanienek 120x70 a' 25szt.</t>
  </si>
  <si>
    <t>Worek sanitarny do zwłok</t>
  </si>
  <si>
    <t>Zestaw do lewatywy, poj. 1500 ml,gotowy do użycia, czysty  mikrobiologiczny</t>
  </si>
  <si>
    <t>Żel do EKG a' 250 ml</t>
  </si>
  <si>
    <t>Żel do USG nie zawierający latexu, alkoholu, bez dodatku soli a' 250ml</t>
  </si>
  <si>
    <t>Żel do USG nie zawierający latexu, alkoholu, bez dodatku soli a' 5l.</t>
  </si>
  <si>
    <t>Żel do USG 0,5 kg</t>
  </si>
  <si>
    <t>Razem:</t>
  </si>
  <si>
    <t>Papier do USG K 61B 110mm x 20mb</t>
  </si>
  <si>
    <t>Papier do USG - SSD  3500 ALOKA  110mm x 20 mb standard</t>
  </si>
  <si>
    <t>Papier do KTG - UT 3000A 111 x 110x 150 p. z nadrukiem</t>
  </si>
  <si>
    <t>Papier do KTG 150 x 100 x 150 z nadrukiem</t>
  </si>
  <si>
    <t>Papier do aparat EKG BTL-08 MT112m x 25 mb.</t>
  </si>
  <si>
    <t>Papier do Echokardiografu VIVID 7 PRO  110 mm x 14 mb.</t>
  </si>
  <si>
    <t>Papier do EKG 110 x 14 mb.</t>
  </si>
  <si>
    <t>Papier EKG 60 x 25 mb.</t>
  </si>
  <si>
    <t>Papier do Defibrylatora DEFI - MAX    z nadrukiem  max 57  x 20 mb.</t>
  </si>
  <si>
    <t>Papier do Defibrylatora ZOLL  90x90x200  z nadrukiem</t>
  </si>
  <si>
    <t>Prześcieradło papierowe 40cm x 50m 1 warstw</t>
  </si>
  <si>
    <t>Prześcieradło papierowe 50cm x 50m 1 warstw</t>
  </si>
  <si>
    <t>Prześcieradło nieprzemakalne 50 x 50 m</t>
  </si>
  <si>
    <t>Elektroda bierna jednorazowa, uniwersalna dla dzieci i dorosłych, owalna, dzielona na dwie równe symetryczne części, powierzchnia ogólna 168 cm2 +/- 1 cm2, powierzchnia czynna 103 cm2, grubość hydrożelu 0,69mm +/- 1mm; pakowana pojedynczo</t>
  </si>
  <si>
    <t xml:space="preserve"> </t>
  </si>
  <si>
    <t>Zestaw do szynowania moczowodów z kateterem typu podwójny Pigtail wykonany z poliuretanu o rozmiarze 5F, długość 30 cm, średnica prowadnika 0,032", długość teflonowego prowadnika 110 cm, w zestawie również zacisk, popychacz, nakładka prowadząca. Odległość między pętlami 20 cm, średnica pętli 4 cm. Cewnik w części miedniczkowej zakończony na ślepo, w części pęcherzowej otwarty, oba końce katetera posiadające liczne otwory boczne.</t>
  </si>
  <si>
    <t>Wartość netto na 36 miesiący</t>
  </si>
  <si>
    <t>Wartość brutto na 36 miesiący</t>
  </si>
  <si>
    <t>opatrunek piankowy na piętę lub łokieć, 10.5 x 13.5 cm,  w kształcie kieszonki, idealny dla szybkiego i łatwego opatrywania ran na pięcie lub innych podobnych anatomicznie miejscach tj.: łokcie, sterylny.</t>
  </si>
  <si>
    <t>Uchwyt monopolarny wielorazowy, szeroki autoklawowalny do 450 cylki sterylizacji, z dwoma przyciskami do cięcia i koagulacji, dł. Nierozącznego kabla 4,0-4,5m, wtyk do elektrod 4 mm, system sześciokątny w uchwycie do zapobiegania obracaniu się elktrod, wtyk do diatermii 3-pin</t>
  </si>
  <si>
    <t>Elektroda monopolarna wielorazowa typu nożyk, do wtyku o śr. 4 mm, część robocza 25x3,00 mm</t>
  </si>
  <si>
    <t>Elektroda monopolarna wielorazowa typu kulka, długa, o śr. 2 mm, do wtyku o śr. 4 mm</t>
  </si>
  <si>
    <t>Elektroda monopolarna wielorazowa typu pętla, o śr. 15 mm, do wtyku o śr. 4 mm,</t>
  </si>
  <si>
    <t xml:space="preserve">Elektroda monopolarna wielorazowa typu pętla, o śr. 20 mm, do wtyku o śr. 4 mm, </t>
  </si>
  <si>
    <t xml:space="preserve">Elektroda monopolarna wielorazowa typu pętla, o śr. 25 mm, do wtyku o śr. 4 mm, </t>
  </si>
  <si>
    <t>Kabel wielorazowy do elektrod biernych jednorazowych dł. 3,0-3,5m, wtyk typu Jack</t>
  </si>
  <si>
    <t>Kabel wielorazowy do elektrod biernych jednorazowych dł. 4,5-5,0m, wtyk typu Jack</t>
  </si>
  <si>
    <t xml:space="preserve">Kabel bipolarny dł. 3,0m, wtyk do diatermii 2-pinowy, wtyk od strony pincety na zwnatrz okrągły, w środku typ europejski </t>
  </si>
  <si>
    <t>Adapter monopolarny, do ostrzy jednorazowych skalpela nr 3, wtyk do uchwytu 4mm, wielorazowy autoklawowalny</t>
  </si>
  <si>
    <t>Adapter monopolarny, do ostrzy jednorazowych skalpela nr 4, wtyk do uchwytu 4mm, wielorazowy autoklawowalny</t>
  </si>
  <si>
    <t>Elektroda monopolarna wielorazowa typu igła, krótka, do wtyku o śr. 4 mm, część robocza śr. 0,5mm</t>
  </si>
  <si>
    <t xml:space="preserve">Kabel monopolarny laparoskopowy, wtyk o śr. 4 mm, wtyk do diatermii 3-pinowy, dł. Całkowita 3,0-3,5m </t>
  </si>
  <si>
    <t xml:space="preserve">Kabel bipolarny do narzędzi wielorazowych do zamykania naczyń, dł. 3,0-3,5m, wejście do diatermii 2-pinowy, dwie końcówki do wtyku narzędzi </t>
  </si>
  <si>
    <t>Wszystkie pozycje (1-14) muszą być kompatybilne z diatermią EMED</t>
  </si>
  <si>
    <t>Układ oddechowy dedykowany do urządzeń typu Infant Flow, ramię wdechowe ze spiralą grzejną, o długości 1,2 m i średnicy wewnetrznej 10 mm, przystosowane do nawilżaczy Fisher&amp;Paykel model MR730, odcinek przedłużający do inkubatora o długości 0,3m. Generator IF połączony na stałe z ramieniem wdechowym, z dwoma elastycznymi tasiemkami do podłączenia układu czapeczki. W odległości ok. 0,3-0,7 m rura typu Superset do skutecznego odprowadzenia gazów. Linia do monitorowania ciśnienia o długości 1,6m. Dodatkowa gałąź o długości 0,4m. W zestawie 3 szt nosków w rozmiarach S (czerwony), M (niebieski), L (fioletowy)</t>
  </si>
  <si>
    <t>Komora nawilżająca automatycznie napełniająca się ze zintegrowanym drenem i osłonką przeciwoparzeniową</t>
  </si>
  <si>
    <t>Noski do układu nFlow w czterech rozmiarach kodowanych kolorystycznie 
XS (zielony) 
S (czerwony) 
M (niebieski) 
L (fioletowy)</t>
  </si>
  <si>
    <t>Maseczki do układu nFlow w czterech rozmiarach kodowanych kolorystycznie
S (czerwony)
M (niebieski)
L (fioletowy) 
XL (biały)</t>
  </si>
  <si>
    <t>Czapeczki do układu nFlow w 12 rozmiarach kodowanych kolorystycznie
000 (18-20cm) biała
00 (20-22cm) szara
0 (22-24cm) różowa
1 (24-26cm) ciemnoszara
2 (26-28cm) żółta
3 (28-30cm) niebieska
4 (30-32cm) jasnopomarańczowa
5 (32-34cm) zielona
6 (34-36cm) czerwona
7 (36-38cm) pomarańczowa
8 (38-40cm) turkusowa
9 (40-42cm) granatowa</t>
  </si>
  <si>
    <t>Filtr przeciw szumom do zastosowania z układem nFlow</t>
  </si>
  <si>
    <t>Koszula dla pacjenta wykonana z włókniny polipropylenowej o gramaturze 40 g/m², zakładana przez głowę. Długość koszuli 120 cm, szerokość 70cm, obwód 140cm.</t>
  </si>
  <si>
    <t>Majtki - spodenki dla pacjenta, stosowane jako ochrona podczas badań diagnostycznych, wykonane z mocnej i wytrzymałej włókniny polipropylenowej 40g/m2, kolor granatowy, niejałowe, z otworem.</t>
  </si>
  <si>
    <t>Wartość netto na 36 miesięcy</t>
  </si>
  <si>
    <t>Wartość brutto na 36 miesięcy</t>
  </si>
  <si>
    <t>Strzykawka wielofunkcyjna 24h wielokrotnego użytku  do tomografii komputerowej</t>
  </si>
  <si>
    <t>System iniekcyjny dla wielu pacjentów 24h, zestaw wielokrotnego użytku do napełniania i wstrzykiwania do podawania dożylnego środków kontrastowych do tomografii komputerowej</t>
  </si>
  <si>
    <t>Linia pacjenta z podwójnym zaworem, linia o długości 23 cm z dwupoziomowym zaworem bezpieczeństwa do tomografii komputerowej i rezonansu magnetycznego</t>
  </si>
  <si>
    <t>Wymagane jest oświadczenie producenta, iż zestawy są kompatybilne ze wstrzykiwaczem i mogą być używane bez utraty gwarancji.</t>
  </si>
  <si>
    <t xml:space="preserve">Fartuch ochronny medyczny.    Fartuch ochronny medyczny wykonany z włókniny polipropylenowej, rękawy zakończone gumką, wiązany na troki w talii oraz na szyi, przewiewny, jednorazowego użytku. Gramatura minimum 25 gr/m2 Rozmiar L; XL; XXL i XXXL  </t>
  </si>
  <si>
    <t>Klapkowa przepustnica trokarów 5,5 mm, otwierana pod naporem instrumentu, kompatybilna z trokarami Aesculap AG, opakowanie zbiorcze zawierające 20 szt.</t>
  </si>
  <si>
    <t>Klapkowa przepustnica trokarów 10 mm, otwierana pod naporem instrumentu, kompatybilna z trokarami Aesculap AG, opakowanie zbiorcze zawierające 20 szt.</t>
  </si>
  <si>
    <t>Zewnętrzna uszczelka trokaru 5,5mm, kodowana kolorem(czerwona), kompatybilna z trokarami Aesculap AG, opakowanie zbiorcze zawierające 20 szt.</t>
  </si>
  <si>
    <t>Pierścień uszczelniający do trokarów 10mm,kodowany kolorem (zielony), kompatybilny z trokarami Aesculap AG, opakowanie zbiorcze zawierające 20 szt.</t>
  </si>
  <si>
    <t>Zewnętrzna uszczelka trokaru 10mm, kodowana kolorem(zielona), kompatybilna z trokarami Aesculap AG, opakowanie zbiorcze zawierające 20 szt.</t>
  </si>
  <si>
    <t>Pierścień uszczelniający do trokarów 5,5 mm,kodowany kolorem (czerwony), kompatybilny z trokarami Aesculap AG, opakowanie zbiorcze zawierające 20 szt.</t>
  </si>
  <si>
    <t>Konwerter redukcyjny 10-5mm, kompatybilny z trokarami Aesculap AG, opakowanie zbiorcze zawierające 5 szt.</t>
  </si>
  <si>
    <t>Kapturek uszczelniający zawór insuflacyjny, kompatybilny z trokarami Aesculap AG, opakowanie zbiorcze zawierające 20 szt.</t>
  </si>
  <si>
    <t xml:space="preserve">op. </t>
  </si>
  <si>
    <t>Dren do insuflacji ze spiralą grzejną. Kompatybilny z posiadanym insuflatorem HighFlow firmy Richard Wolf</t>
  </si>
  <si>
    <t>Filtry higieniczne, opakowanie 1 op = 10 szt., sterylnie zapakowane. Kompatybilny z posiadanym insuflatorem HighFlow firmy Richard Wolf</t>
  </si>
  <si>
    <t>Wąż insuflacyjny autoklawowalny, długość 2,5 m, dla prowadnicy trokaru z wysokim przepływem</t>
  </si>
  <si>
    <t>Adapter redukujący podpinany pod uszczelkę trokara, plastikowy, elastycznie zamykany i odblokowywany poprzez jedno przyciśnięcie kciukiem, 1 op = 5 szt adapterów, redukcje z 7/10/12,5mm na 5,5mm</t>
  </si>
  <si>
    <t>Uszczelki czerwone do trokarów 10 mm, wielorazowe, 1 op = 10 szt</t>
  </si>
  <si>
    <t>Uszczelki niebieskie do trokarów 5,5 mm, wielorazowe, 1 op = 10 szt</t>
  </si>
  <si>
    <t>O-RING do trokarów średnica 10 mm, 1 op = 10szt</t>
  </si>
  <si>
    <t>O-RING do trokarów średnica 5,5 mm, 1 op = 10szt</t>
  </si>
  <si>
    <t>Silikonowe łańcuchy mocujące (z 4 ogniwami) do koszyków optyk, 1 op = 20 szt</t>
  </si>
  <si>
    <t>Koszyk do optyk 4 i 10 mm zaopatrzony w silikonowe łańcuchy mocujące (z 4 ogniwami)  Wymiary zewnętrzne (s x w x g): 481 x 54 x 59 mm</t>
  </si>
  <si>
    <t>Dren wielorazowy 20-krotnego użytku z kolcem do nakłucia, ze złączem luer-lock oraz 10 membranami zapasowymi, autoklawowalny. Kompatybilny z posiadaną wielodziedzinową pompą ssąco-płuczącą firmy Richard Wolf</t>
  </si>
  <si>
    <t>Zestaw drenów próżniowych z filtrem do stosowania przez 30 dni. Kompatybilny z posiadaną wielodziedzinową pompą ssąco-płuczącą firmy Richard Wolf – 1 op = 10 szt.</t>
  </si>
  <si>
    <r>
      <t>Elektroda tnąca bipolarna o grubości drucika tnącego 0,3 mm, wielorazowa, przeznaczona do pracy z optyką 4 mm, i kącie patrzenia 30</t>
    </r>
    <r>
      <rPr>
        <vertAlign val="superscript"/>
        <sz val="11"/>
        <rFont val="Calibri"/>
        <family val="2"/>
      </rPr>
      <t xml:space="preserve">°  </t>
    </r>
    <r>
      <rPr>
        <sz val="11"/>
        <rFont val="Calibri"/>
        <family val="2"/>
      </rPr>
      <t>i 12° z  płaszczem przepływowym 22/24 Fr  do posiadanego resektoskopu Shark</t>
    </r>
  </si>
  <si>
    <r>
      <t>Elektroda koagulująca bipolarna, wielorazowa, do pracy z optyką 4 mm i kącie patrzenia 30</t>
    </r>
    <r>
      <rPr>
        <vertAlign val="superscript"/>
        <sz val="11"/>
        <rFont val="Calibri"/>
        <family val="2"/>
      </rPr>
      <t xml:space="preserve">°  </t>
    </r>
    <r>
      <rPr>
        <sz val="11"/>
        <rFont val="Calibri"/>
        <family val="2"/>
      </rPr>
      <t>i 12°, do płaszczy  przepływowych od 22 Fr do 26 Fr</t>
    </r>
  </si>
  <si>
    <t>Kraniki plastikowe, śr. 4,2 mm (4*), 1 op = 5 szt., do płaszcza posiadanego resektoskopu Shark firmy Richard Wolf</t>
  </si>
  <si>
    <t>Wkład modułowy typu aligator z oznaczeniem pozycji, ze złączem luer, średnica 5 charr, dł. użytkowa 340 mm, montowane na klik. Kompatybilna z posiadanym uchwytem z zabezpieczeniem przeciążeniowym oraz oparciem na palec firmy Richard Wolf</t>
  </si>
  <si>
    <t>Wkład modułowy typu mikronożyczki z oznaczeniem pozycji, ze złączem luer, średnica 5 charr, dł. użytkowa 340 mm, montowane na klik. Kompatybilna z posiadanym uchwytem z zabezpieczeniem przeciążeniowym oraz oparciem na palec firmy Richard Wolf</t>
  </si>
  <si>
    <t>Uchwyt z zabezpieczeniem przeciążeniowym oraz oparciem na palec. Kompatybilny z posiadanymi wkładami modułowymi typu mikronożyczki i aligator, średnica 5 charr, dł. użytkowa 340 mm, firmy Richard Wolf</t>
  </si>
  <si>
    <t>Kraniki plastikowe, śr. 2,5 mm (2*), 1 op. = 5 szt., do posiadanego histeroskopu kompaktowego firmy Richard Wolf</t>
  </si>
  <si>
    <t>Kraniki plastikowe, śr. 3 mm (3*), 1 op. = 5 szt., do posiadanego histeroskopu kompaktowego firmy Richard Wolf</t>
  </si>
  <si>
    <t xml:space="preserve">Elektroda monopolarna nożowa, wymiary 25 x 3,0 mm, wtyk śr. 4 mm, (1op./5szt.) </t>
  </si>
  <si>
    <t xml:space="preserve">Elektroda monopolarna wtyk śr.4mm, kulka 2mm, długa </t>
  </si>
  <si>
    <t xml:space="preserve">Elektroda monopolarna pętla śr. 15 mm, długa, wtyk śr. 4 mm </t>
  </si>
  <si>
    <t xml:space="preserve">Elektroda monopolarna śr4mm, Pętla śr. 20mm </t>
  </si>
  <si>
    <t xml:space="preserve">Kabel wielorazowy do elektrod biernych jednorazowych dł.4.5-5.0 m, wtyk typu Jack </t>
  </si>
  <si>
    <t xml:space="preserve">Adapter do skalpela nr 3, śr.uchwytu 4mm </t>
  </si>
  <si>
    <t xml:space="preserve">Pinceta bipolarna, bagnetowa, szerokość końcówki 1,0 mm, dł. 16,5 cm </t>
  </si>
  <si>
    <t xml:space="preserve">Pinceta bipolarna prosta, końce proste, końcówki robocze 2.0 mm, dł. 22-22,5 cm </t>
  </si>
  <si>
    <t xml:space="preserve">Kabel bipolarny dł. 3m wtyk do diatermii 2-pinowy, wtyk od strony pincety na zewnątrz okrągły, w środku typ europejski </t>
  </si>
  <si>
    <t xml:space="preserve">Nożyce bipolarne, odgięte, delikatne, dł. 21 cm </t>
  </si>
  <si>
    <t xml:space="preserve">Kabel bipolarny, wtyk 2-pinowy do diatermii, wtyk do nożyczek bipolarnych dł. 3 m </t>
  </si>
  <si>
    <t xml:space="preserve">Elektroda monopolarna igła śr. 0,5mm  (1op./5szt.) </t>
  </si>
  <si>
    <t xml:space="preserve">Kabel monopolarny laparoskopowy, wtyk o śr. 4mm, wtyk do diatermii 3-pinowy, dł.całkowita 3.0-3.5m </t>
  </si>
  <si>
    <t xml:space="preserve">Kleszcze do zamykania naczyń, odgięte, szerokość końcówki 3 mm, dł. 16 cm, (BiSeal) </t>
  </si>
  <si>
    <t xml:space="preserve">Kleszcze do zamykania naczyń, odgięte, szerokość końcówki 4,5 mm, dł. 23 cm, (BiSeal) </t>
  </si>
  <si>
    <t xml:space="preserve">Kabel bipolarny do narzędzi wielorazowych do zamykania naczyń, dł. 3.0-3.5m, wejście do diatermii 2-pinowe, dwie końcówki do wtyku narzędzi </t>
  </si>
  <si>
    <t xml:space="preserve">Kabel wielorazowy do elektrod biernych jednorazowych, dzielonych, dł.4.5-5.0m, wtyk typu Valleylab </t>
  </si>
  <si>
    <t xml:space="preserve">Uchwyt monopolarny wielorazowy, szeroki, autoklawowalny do 400 cykli sterylizacji, z dwoma przyciskami do cięcia i koagulacji, dł. nierozłącznego kabla 4,0-4,5 m, wtyk do elektrod 4 mm, system sześciokątny w uchwycie do zapobiegania obracaniu się elektrod, wtyk do diatermii 3-pin </t>
  </si>
  <si>
    <t>Rękawice nitrylowe, bezpudrowe, niesterylne, chlorowane od wewnątrz, tekstura na końcach palców, grubość na palcu 0,12±0,02,  na dłoni 0,07±0,02 i mankiecie 0,06 ±0,01 mm, długość min 240mm. AQL 1,0 i siła zrywu (mediana) min 7N - potwierdzone raportem z badań wg EN 455 z jednostki notyfikowanej. Zgodne z normami EN ISO 374-1, EN 374-2, EN 16523-1, EN 374-4 oraz odporne na przenikanie bakterii, grzybów i wirusów zgodnie z EN ISO 374-5 oraz ASTM F1671. Przebadane na min. 15 cytostatyków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Pozbawione dodatków chemicznych: MBT, ZMBT, BHT, BHA, TMTD  - potwierdzone badaniem metodą HPLC z jednostki niezależnej.  Opakowanie 100 szt. Kolor lawendowy/fioletowy. Rozmiary XS-XL kodowane kolorystycznie na opakowaniu.</t>
  </si>
  <si>
    <t>PAKIET NR 25 - RĘKAWICE DIAGNOSTYCZNE</t>
  </si>
  <si>
    <t>Rozmiar</t>
  </si>
  <si>
    <t>Rękawice lateksowe, pudrowane, niesterylne, gładkie, grubość na palcu i dłoni 0,10±0,02mm, na mankiecie 0,06±0,01mm, długość min 240mm. AQL 1,5, siła zrywu min 6N wg EN 455 -potwierdzone badaniami z jednostki notyfikowanej. Rękawice odporne na przenikanie wirusów wg ASTM F 1671. Przebadane wg EN 374. Rękawice zarejestrowane jako wyrób medyczny i środek ochrony indywidualnej kat. III. Dopuszczone do kontaktu z żywnością. potwierdzone piktogramem na opakowaniu. Pozbawione dodatków chemicznych: MBT, ZMBT, BHT, BHA, TMTD  - potwierdzone badaniem metodą HPLC z jednostki niezależnej.  Opakowanie 100 szt. Rozmiary XS-XL kodowane kolorystycznie na opakowaniu.</t>
  </si>
  <si>
    <t xml:space="preserve">Rozmiar S,M,L </t>
  </si>
  <si>
    <t>op. (100szt)</t>
  </si>
  <si>
    <t>Rękawice winylowe, diagnostyczne, bezpudrowe o gładkiej powierzchni w białym kolorze. Posiadające rolowany mankiet.Grubość na palcu 0,08+/-0,02mm, grubość na dłoni 0,08+/-0,02 mm. Grubość na mankiecie 0,05+/-0,02. Długość rękawicy min 240 mm. Wytrzymałość na rozciąganie min 9 MPa. Zgodne z norą EN455. Odporne na przenikanie wirusów zgodnie z normą ASTM F1671 oraz substancji chemicznych zgodnie z normą EN374-3 potwierdzone badaniami jednostki niezależnej. Posiadające świadectwo PZH. AQL - 1,5. Wolne od ftalanów (DEHP).</t>
  </si>
  <si>
    <t>Rękawice chirurgiczne lateksowe ortopedyczne sterylne, bezpudrowe, rolowany mankiet, obustronnie polimerowane, kolor brązowy, kształt anatomiczny, warstwie antypoślizgowa na całej powierzchni zewnętrznej rękawicy. Grubość ścianki na palcu 0,33±0,01mm,na dłoni 0,27±0,02mm, na mankiecie 0,22±0,01mm, długość min 278mm, AQL: 0,65, poziom protein lateksowych poniżej 25μg/g, średnia siła zrywu przed starzeniem min 29N, po starzeniu min 27N- potwierdzone badaniami producenta wg EN 455. Odporne na przenikanie wirusów zgodnie z normą ASTM F1671. Odporne na przenikanie: substancji chemicznych zgodnie z normą EN 374-1, metakrylanu metylu wg EN 374-3- poziom 2, mikroorganizmów zgodnie z EN 374-2, cytostatyków zgodnie z EN 374-3 (min 5 na min. 3 poziomie odporności), EN 388- odporność na rozdarcie – poziom 1 potwierdzone certyfikatem z jednostki notyfikowanej dołączonym do oferty. Zarejestrowane jako wyrób medyczny oraz środek ochrony indywidualnej kategorii III. Pakowane podwójnie – opakowanie wewnętrzne papierowe z oznaczeniem rozmiaru rękawicy oraz rozróżnieniem lewej i prawej dłoni, opakowanie zewnętrzne folia. Nie składane na pół. Sterylizowane radiacyjnie. Rozmiar 6,0-9,0</t>
  </si>
  <si>
    <t>Rozmiar 6,5-9,0</t>
  </si>
  <si>
    <t>op.      (50 par)</t>
  </si>
  <si>
    <t xml:space="preserve">  Rękawice chirurgiczne lateksowe sterylne, bezpudrowe, z rolowanym mankietem, polimerowane obustronnie, warstwa antypoślizgowa na całej powierzchni. Kształt anatomiczny. Odporne na przenikanie wirusów zgodnie z normą ASTM F1671; pozbawione tiuramów, MBT- potwierdzone badaniami z jednostki niezależnej dołączonymi do oferty. Zgodne z normą EN 374-1,2,3, odporne na przenikanie cytostatyków zgodnie z EN 374-3, - potwierdzone certyfikatem z jednostki notyfikowanej dołączonym do oferty. AQL 0,65-potwierdzone raportem z badań wg EN 455 z jednostki notyfikowanej. Zarejestrowane jako wyrób medyczny oraz środek ochrony osobistej kategorii III. Grubość pojedynczej ścianki  na palcu 0,21mm(+/-0,02), dłoni 0,18mm(+/-0,01), mankiecie 0,17mm(+/-0,01), długość min. 280mm, siła zrywu przed starzeniem(mediana)  min 18N, zawartość białek lateksowych max 10 µg/g - potwierdzone raportem z badań producenta wg EN 455 nie starszym niż 2016 r. Pakowane podwójnie – opakowanie wewnętrzne papierowe z oznaczeniem rozmiaru rękawicy oraz rozróżnieniem lewej i prawej dłoni, opakowanie zewnętrzne foliowe. Nie składane na pół. Sterylizowane radiacyjnie promieniami gamma. Rozmiar 6,0-8,5.
</t>
  </si>
  <si>
    <t>op.         ( 50par)</t>
  </si>
  <si>
    <t>Rozmiar S,M,L, XL</t>
  </si>
  <si>
    <t xml:space="preserve">op.   (100szt ), </t>
  </si>
  <si>
    <t xml:space="preserve"> Rękawice nitrylowe, bezpudrowe, niesterylne, z warstwą pielęgnacyjną z zawartością witaminy E, olejku migdałowego i gliceryny, o działaniu nawilżającym potwierdzonym badaniami w niezależnym laboratorium, chlorowane od wewnątrz, kolor  chabrowy, tekstura na końcach palców, grubość na palcu 0,10mm +/-0,01mm,  na dłoni 0,07+/- 0,01 mm, na mankiecie 0,06+/- 0,01 mm, AQL  1,5, siła zrywu min 6N wg EN 455. Zgodne z normami EN ISO 374-1, EN 374-2, EN 16523-1, EN 374-4 oraz odporne na przenikanie bakterii, grzybów i wirusów zgodnie z EN ISO 374-5. Odporne na przenikanie min. 15 substancji chemicznych na min. 6 poziomie wg. EN 16523-1, przebadany na min. 4 alkohole, w tym min. 2 o stężeniu min. 90% na min. 1 poziomie, min. 4 kwasy (organiczne i nieorganiczne), 3 aldehydy, jodopowidon i chlorheksydyna – poziom 6, 10% fenol na min. 1 poziomie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Rozmiary XS-XL kodowane kolorystycznie na opakowaniu.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Rozmiary S-XL kodowane kolorystycznie na opakowaniu.  Pakowane po 250 szt. Dopuszcza się pakowane po 240 szt.  dla rozmiaru XL.</t>
  </si>
  <si>
    <t>Rozmiar XS-L ;XL</t>
  </si>
  <si>
    <t>op.        (250 szt)  (XL-240szt)</t>
  </si>
  <si>
    <t>Rękawice chirurgiczne, lateksowe, bezpudrowe, rolowany brzeg mankietu, teksturowana powierzchnia dłoni i palców. Wyrób medyczny klasy Is. Grubość na palcu 0,33 -0,40mm, na dłoni 0,27 -0,35mm, na mankiecie  0,20 - 0,22mm, długość 480±10mm, siła zrywu nim 12 N-potwierdzone badaniami producenta wg EN 455. Zawartość protein lateksowych poniżej 10 µg/g- potwierdzone badaniami wg EN 455 z jednostki niezależnej. Zgodne z EN 455, EN 374-1,2,3 (raport z badań z jednostki niezależnej). Sterylizowane radiacyjnie. Pakowane podwójnie papier-papier.</t>
  </si>
  <si>
    <t>romiar S, M, L</t>
  </si>
  <si>
    <t>op (1para)</t>
  </si>
  <si>
    <t>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klasy I oraz środek ochrony indywidualnej kat. III.  Zgodne z EN 455, ASTM F1671. Odporne na przenikanie: min 3 substancji chemicznych na min 2 poziomie zgodnie z  EN ISO 374-1, odporne na przenikanie bakterii, grzybów i wirusów zgodnie z EN ISO 374-5. Odporne na min 2 alkohole stosowane w dezynfekcji o stężeniu min 70% na min 2 poziomie oraz min 3 środki dezynfekcyjne na min 2 poziomie- potwierdzone badaniami wg EN 374-3 z jednostki niezależnej. Rozmiary S-XL kodowane kolorystycznie na opakowaniu.  Pakowane po 100 szt</t>
  </si>
  <si>
    <t>rozmiar S-XL</t>
  </si>
  <si>
    <t>op (50par)</t>
  </si>
  <si>
    <t xml:space="preserve">PAKIET NR 21 -  UKŁAD ODDECHOWY </t>
  </si>
  <si>
    <t>Nożyczki do przecinania zaciskacza do pępowinyRękojeść wykonana z nylonu, Ostrze ze stali nierdzewnej, Gładka powierzchnia części chwytnej, Sterylne, Sterylizowane tlenkiem etylenu, Termin ważności 5 lat, Kolor zielony, Nie zawiera lateksu, Nie zawiera ftalanów, Opakowanie jednostkowe papier/folia</t>
  </si>
  <si>
    <r>
      <t xml:space="preserve">Kaniula dożylna bezpieczna </t>
    </r>
    <r>
      <rPr>
        <sz val="10"/>
        <color indexed="8"/>
        <rFont val="Arial"/>
        <family val="2"/>
      </rPr>
      <t>Posiada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Dostępna w różnych rozmiarach od 14 g do 24 g, Jednorazowego użytku, Nie zawiera lateksu, Nie zawiera ftalanów, Sterylizowana tlenkiem etylenu, Pakowanie: 1 sztuka – twardy blister (PVC + TYVEC) z kolorowym zadrukiem zgodnym z identyfikacją kolorystyczną rozmiaru Na opakowaniu umieszczone:</t>
    </r>
    <r>
      <rPr>
        <sz val="10"/>
        <rFont val="Arial"/>
        <family val="2"/>
      </rPr>
      <t xml:space="preserve"> rozmiar, średnica, długość, przepływ, nr katalogowy, nr serii, data produkcji i data ważności. Sterylna, pakowana pojedynczo w sztywne opakowania typu blister. Op. zbiorcze a'50 szt. Rozmiary: 
14G 2,1 x 45mm - przepływ 270ml/min 
16G 1,7 x 45mm - przepływ 180ml/min 
17G 1,5 x 45mm - przepływ 125ml/min 
18G 1,3 x 45mm - przepływ 95ml/min 
20G 1,1 x 32mm - przepływ 65ml/min 
22G 0,9 x 25mm - przepływ 36ml/min 
24G 0,7 x 19mm - przepływ 23ml/min 
</t>
    </r>
  </si>
  <si>
    <r>
      <t xml:space="preserve">Pojemnik do czynnego odsysania z pola operacyjnego </t>
    </r>
    <r>
      <rPr>
        <sz val="10"/>
        <color indexed="8"/>
        <rFont val="Arial"/>
        <family val="2"/>
      </rPr>
      <t xml:space="preserve">200 ml </t>
    </r>
    <r>
      <rPr>
        <sz val="10"/>
        <rFont val="Arial"/>
        <family val="2"/>
      </rPr>
      <t>typ Redon z harmonijką na całej długości pojemnika</t>
    </r>
  </si>
  <si>
    <t>Kranik trójdrożny wykonany z poliamidu odpornego na działanie nawet bardzo agresywnych leków, z pokrętłem w kolorze niebieskim. Wyczuwalna zmiana położenia pokrętła kranika co 450. Na jednym z ramion kranika musi znajdować się łącznik rotacyjny, który po połączeniu z linią infuzyjną musi zapwenić swobodny obrót kranika wokół osi linii infuzyjnejnej bez możliwości skręcania jej. Produkt pakowany pojedynczo, sterylnie.</t>
  </si>
  <si>
    <t>PAKIET NR 7 - KATETER STERYLNY</t>
  </si>
  <si>
    <t>PAKIET NR 11 - ZESTAW DO SZYNOWANIA MOCZOWODÓW</t>
  </si>
  <si>
    <t>PAKIET NR 12 - OPATRUNEK PIANKOWY</t>
  </si>
  <si>
    <t>PAKIET NR 14 - ELEKTRODY</t>
  </si>
  <si>
    <t>PAKIET NR 16 - PIELUCHY JEDNORAZOWE</t>
  </si>
  <si>
    <t xml:space="preserve">PAKIET NR 18 - PAPIER </t>
  </si>
  <si>
    <t>PAKIET NR 1 - WYROBY MEDYCZNE 1</t>
  </si>
  <si>
    <t>PAKIET NR 2 - WYROBY MEDYCZNE 2</t>
  </si>
  <si>
    <t>PAKIET NR 3 - WYROBY MEDYCZNE 3</t>
  </si>
  <si>
    <t>PAKIET NR 4 - WYROBY MEDYCZNE 4</t>
  </si>
  <si>
    <t>PAKIET NR 5 - WYROBY MEDYCZNE 5</t>
  </si>
  <si>
    <t>PAKIET NR 6 - WYROBY MEDYCZNE 6</t>
  </si>
  <si>
    <t>PAKIET NR 8 - MATERIAŁY, NARZĘDZIA DO ENDOSKOPII 1</t>
  </si>
  <si>
    <t>PAKIET NR 9 -  MATERIAŁY, NARZĘDZIA DO ENDOSKOPII  2</t>
  </si>
  <si>
    <t>PAKIET NR 10 -  MATERIAŁY, NARZĘDZIA DO ENDOSKOPII 3</t>
  </si>
  <si>
    <t>PAKIET NR 13 - WYROBY MEDYCZNE 7</t>
  </si>
  <si>
    <t>PAKIET NR 15 - MATERIAŁY JEDNORAZOWE 1</t>
  </si>
  <si>
    <t>PAKIET NR 17 - MATERIAŁY JEDNORAZOWE 2</t>
  </si>
  <si>
    <t>PAKIET NR 19 - MATERIAŁY JEDNORAZOWE 3</t>
  </si>
  <si>
    <t>PAKIET NR 20 - METERIAŁY JEDNORAZOWE 4</t>
  </si>
  <si>
    <t>PAKIET NR 22 - NARZĘDZIA DO TROKARÓW</t>
  </si>
  <si>
    <t>PAKIET NR 23 - ODZIEŻ JEDNORAZOWA MEDYCZNA</t>
  </si>
  <si>
    <t>Papier EKG 106,50 x 23 mb.</t>
  </si>
  <si>
    <r>
      <t>Załącznik nr 2</t>
    </r>
    <r>
      <rPr>
        <sz val="10"/>
        <rFont val="Times New Roman"/>
        <family val="1"/>
      </rPr>
      <t xml:space="preserve"> </t>
    </r>
    <r>
      <rPr>
        <b/>
        <sz val="10"/>
        <rFont val="Times New Roman"/>
        <family val="1"/>
      </rPr>
      <t xml:space="preserve">- </t>
    </r>
    <r>
      <rPr>
        <b/>
        <sz val="11"/>
        <rFont val="Times New Roman"/>
        <family val="1"/>
      </rPr>
      <t xml:space="preserve">Oferta cenowa wraz z opisem przedmiotu zamówienia do postępowania </t>
    </r>
    <r>
      <rPr>
        <b/>
        <sz val="10"/>
        <rFont val="Times New Roman"/>
        <family val="1"/>
      </rPr>
      <t xml:space="preserve">na
SUKCESYWNĄ DOSTAWĘ SPRZĘTU MEDYCZNEGO JEDNORAZOWEGO I WIELORAZOWEGO UŻYTKU 
DLA SPZOZ W GRODZISKU WIELKOPOLSKIM 
</t>
    </r>
    <r>
      <rPr>
        <sz val="10"/>
        <rFont val="Times New Roman"/>
        <family val="1"/>
      </rPr>
      <t xml:space="preserve">nr sprawy: SPZOZ.DLA.2301.04.2023
</t>
    </r>
    <r>
      <rPr>
        <b/>
        <sz val="10"/>
        <rFont val="Times New Roman"/>
        <family val="1"/>
      </rPr>
      <t xml:space="preserve">Zamawiający: </t>
    </r>
    <r>
      <rPr>
        <sz val="10"/>
        <rFont val="Times New Roman"/>
        <family val="1"/>
      </rPr>
      <t>Samodzielny Publiczny Zakład Opieki Zdrowotnej, ul. Mossego 17, 62-065 Grodzisk Wlkp.
Wykonawca …………………………………………………………………………………………………………………………………..</t>
    </r>
  </si>
  <si>
    <t xml:space="preserve">Pielucha noworodkowa 2-5 kg. Jednorazowego użytku z wycięciem na kikut pępowiny. </t>
  </si>
  <si>
    <t>Pielucha dla dorosłych jednorazowego użytku  rozmiar XL a' 30 szt.</t>
  </si>
  <si>
    <t>Pielucha dla dorosłych jednorazowego użytku  a' 30 szt., rozmiar M i L, rozmiar według potrzeb Zamawiającego</t>
  </si>
  <si>
    <t>Majtki chłonne dla dorosłych  jednorazowego użytku  a' 30 szt., rozmiar, S, M, L, XL rozmiar według potrzeb Zamawiającego</t>
  </si>
  <si>
    <t>Pielucha dla dorosłych rozmiar L, XL jednorazowego użytku a' 30 szt.</t>
  </si>
  <si>
    <t xml:space="preserve">Adapter do skalpela nr 4, śr.uchwytu 4mm </t>
  </si>
  <si>
    <t>PAKIET NR 24 - PRZEŚCIERADŁA JEDNORAZOWE</t>
  </si>
  <si>
    <t>PAKIET NR 26 - RĘKAWICE</t>
  </si>
  <si>
    <t>op.(szt.)</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</si>
</sst>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_-* #,##0.00\ _z_ł_-;\-* #,##0.00\ _z_ł_-;_-* \-??\ _z_ł_-;_-@_-"/>
    <numFmt numFmtId="167" formatCode="_-* #,##0\ _z_ł_-;\-* #,##0\ _z_ł_-;_-* \-??\ _z_ł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quot; zł&quot;;[Red]\-#,##0.00&quot; zł&quot;"/>
  </numFmts>
  <fonts count="69">
    <font>
      <sz val="10"/>
      <name val="Arial"/>
      <family val="0"/>
    </font>
    <font>
      <sz val="10"/>
      <name val="Arial CE"/>
      <family val="2"/>
    </font>
    <font>
      <b/>
      <sz val="12"/>
      <name val="Times New Roman"/>
      <family val="1"/>
    </font>
    <font>
      <sz val="10"/>
      <name val="Times New Roman"/>
      <family val="1"/>
    </font>
    <font>
      <b/>
      <sz val="10"/>
      <name val="Times New Roman"/>
      <family val="1"/>
    </font>
    <font>
      <b/>
      <sz val="11"/>
      <name val="Times New Roman"/>
      <family val="1"/>
    </font>
    <font>
      <b/>
      <sz val="10"/>
      <name val="Arial CE"/>
      <family val="2"/>
    </font>
    <font>
      <sz val="10"/>
      <color indexed="8"/>
      <name val="Comic Sans MS"/>
      <family val="4"/>
    </font>
    <font>
      <b/>
      <sz val="9"/>
      <name val="Times New Roman"/>
      <family val="1"/>
    </font>
    <font>
      <b/>
      <sz val="10"/>
      <name val="Arial"/>
      <family val="2"/>
    </font>
    <font>
      <sz val="9"/>
      <name val="Times New Roman"/>
      <family val="1"/>
    </font>
    <font>
      <sz val="9"/>
      <color indexed="8"/>
      <name val="Times New Roman"/>
      <family val="1"/>
    </font>
    <font>
      <sz val="10"/>
      <color indexed="8"/>
      <name val="Arial"/>
      <family val="2"/>
    </font>
    <font>
      <sz val="8"/>
      <name val="Arial"/>
      <family val="2"/>
    </font>
    <font>
      <b/>
      <sz val="9"/>
      <color indexed="8"/>
      <name val="Times New Roman"/>
      <family val="1"/>
    </font>
    <font>
      <b/>
      <sz val="10"/>
      <color indexed="8"/>
      <name val="Arial"/>
      <family val="2"/>
    </font>
    <font>
      <b/>
      <sz val="10"/>
      <color indexed="10"/>
      <name val="Arial"/>
      <family val="2"/>
    </font>
    <font>
      <sz val="11"/>
      <name val="Times New Roman"/>
      <family val="1"/>
    </font>
    <font>
      <sz val="11"/>
      <name val="Calibri"/>
      <family val="2"/>
    </font>
    <font>
      <sz val="10"/>
      <color indexed="10"/>
      <name val="Arial"/>
      <family val="2"/>
    </font>
    <font>
      <sz val="10"/>
      <color indexed="53"/>
      <name val="Arial"/>
      <family val="2"/>
    </font>
    <font>
      <sz val="10"/>
      <color indexed="60"/>
      <name val="Arial"/>
      <family val="2"/>
    </font>
    <font>
      <sz val="10"/>
      <color indexed="16"/>
      <name val="Arial"/>
      <family val="2"/>
    </font>
    <font>
      <b/>
      <sz val="9"/>
      <color indexed="9"/>
      <name val="Calibri Light"/>
      <family val="2"/>
    </font>
    <font>
      <sz val="10"/>
      <color indexed="8"/>
      <name val="Calibri Light"/>
      <family val="2"/>
    </font>
    <font>
      <sz val="10"/>
      <name val="Calibri Light"/>
      <family val="2"/>
    </font>
    <font>
      <b/>
      <sz val="10"/>
      <color indexed="8"/>
      <name val="Calibri Light"/>
      <family val="2"/>
    </font>
    <font>
      <sz val="9"/>
      <name val="Arial"/>
      <family val="2"/>
    </font>
    <font>
      <sz val="12"/>
      <name val="Times New Roman"/>
      <family val="1"/>
    </font>
    <font>
      <vertAlign val="superscript"/>
      <sz val="11"/>
      <name val="Calibri"/>
      <family val="2"/>
    </font>
    <font>
      <strike/>
      <sz val="10"/>
      <name val="Cambria"/>
      <family val="1"/>
    </font>
    <font>
      <strike/>
      <sz val="12"/>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60"/>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5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66" fontId="0" fillId="0" borderId="0" applyFill="0" applyBorder="0" applyAlignment="0" applyProtection="0"/>
    <xf numFmtId="41" fontId="0" fillId="0" borderId="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0" borderId="0">
      <alignment/>
      <protection/>
    </xf>
    <xf numFmtId="0" fontId="1" fillId="0" borderId="0">
      <alignment/>
      <protection/>
    </xf>
    <xf numFmtId="0" fontId="61" fillId="27" borderId="1" applyNumberFormat="0" applyAlignment="0" applyProtection="0"/>
    <xf numFmtId="9" fontId="0" fillId="0" borderId="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66" fillId="32" borderId="0" applyNumberFormat="0" applyBorder="0" applyAlignment="0" applyProtection="0"/>
  </cellStyleXfs>
  <cellXfs count="309">
    <xf numFmtId="0" fontId="0" fillId="0" borderId="0" xfId="0" applyAlignment="1">
      <alignment/>
    </xf>
    <xf numFmtId="0" fontId="7" fillId="0" borderId="0" xfId="0" applyFont="1" applyAlignment="1">
      <alignment/>
    </xf>
    <xf numFmtId="0" fontId="8"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10" fillId="0" borderId="10" xfId="0" applyFont="1" applyBorder="1" applyAlignment="1">
      <alignment vertical="top"/>
    </xf>
    <xf numFmtId="0" fontId="0" fillId="0" borderId="10" xfId="0" applyNumberFormat="1" applyFont="1" applyFill="1" applyBorder="1" applyAlignment="1" applyProtection="1">
      <alignment horizontal="left" vertical="top" wrapText="1"/>
      <protection/>
    </xf>
    <xf numFmtId="0" fontId="0" fillId="0" borderId="10" xfId="0" applyFont="1" applyBorder="1" applyAlignment="1">
      <alignment horizontal="center" vertical="top"/>
    </xf>
    <xf numFmtId="0" fontId="10" fillId="0" borderId="10" xfId="0" applyFont="1" applyBorder="1" applyAlignment="1">
      <alignment horizontal="right" vertical="top"/>
    </xf>
    <xf numFmtId="2" fontId="10" fillId="0" borderId="10" xfId="0" applyNumberFormat="1" applyFont="1" applyBorder="1" applyAlignment="1">
      <alignment horizontal="right" vertical="top"/>
    </xf>
    <xf numFmtId="9" fontId="10" fillId="0" borderId="10" xfId="0" applyNumberFormat="1" applyFont="1" applyBorder="1" applyAlignment="1">
      <alignment horizontal="right" vertical="top"/>
    </xf>
    <xf numFmtId="2" fontId="10" fillId="0" borderId="10" xfId="0" applyNumberFormat="1" applyFont="1" applyFill="1" applyBorder="1" applyAlignment="1" applyProtection="1">
      <alignment horizontal="right" vertical="top"/>
      <protection/>
    </xf>
    <xf numFmtId="0" fontId="10" fillId="0" borderId="10" xfId="0" applyFont="1" applyBorder="1" applyAlignment="1">
      <alignment horizontal="center" vertical="top" wrapText="1"/>
    </xf>
    <xf numFmtId="0" fontId="11" fillId="0" borderId="10" xfId="0" applyFont="1" applyBorder="1" applyAlignment="1">
      <alignment horizontal="center" vertical="top" wrapText="1"/>
    </xf>
    <xf numFmtId="0" fontId="0" fillId="33" borderId="1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right" vertical="top"/>
      <protection/>
    </xf>
    <xf numFmtId="0" fontId="0" fillId="0" borderId="1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center" vertical="top" wrapText="1"/>
      <protection/>
    </xf>
    <xf numFmtId="0" fontId="0" fillId="33" borderId="10" xfId="0" applyFont="1" applyFill="1" applyBorder="1" applyAlignment="1">
      <alignment vertical="top" wrapText="1"/>
    </xf>
    <xf numFmtId="0" fontId="10" fillId="33" borderId="10" xfId="0" applyFont="1" applyFill="1" applyBorder="1" applyAlignment="1">
      <alignment horizontal="center" vertical="top" wrapText="1"/>
    </xf>
    <xf numFmtId="0" fontId="13" fillId="33" borderId="10" xfId="0" applyFont="1" applyFill="1" applyBorder="1" applyAlignment="1">
      <alignment horizontal="center" vertical="top"/>
    </xf>
    <xf numFmtId="2" fontId="10" fillId="0" borderId="10" xfId="0" applyNumberFormat="1" applyFont="1" applyBorder="1" applyAlignment="1">
      <alignment vertical="top"/>
    </xf>
    <xf numFmtId="0" fontId="0" fillId="0" borderId="10" xfId="0" applyFont="1" applyFill="1" applyBorder="1" applyAlignment="1">
      <alignment horizontal="left" vertical="top" wrapText="1"/>
    </xf>
    <xf numFmtId="0" fontId="0" fillId="0" borderId="10" xfId="0" applyNumberFormat="1" applyFont="1" applyFill="1" applyBorder="1" applyAlignment="1" applyProtection="1">
      <alignment vertical="top" wrapText="1"/>
      <protection/>
    </xf>
    <xf numFmtId="2" fontId="11" fillId="0" borderId="10" xfId="0" applyNumberFormat="1" applyFont="1" applyBorder="1" applyAlignment="1">
      <alignment vertical="top"/>
    </xf>
    <xf numFmtId="0" fontId="11" fillId="0" borderId="10" xfId="0" applyFont="1" applyBorder="1" applyAlignment="1">
      <alignment vertical="top"/>
    </xf>
    <xf numFmtId="0" fontId="12" fillId="0" borderId="10" xfId="0" applyFont="1" applyBorder="1" applyAlignment="1">
      <alignment vertical="top" wrapText="1"/>
    </xf>
    <xf numFmtId="0" fontId="11" fillId="0" borderId="10" xfId="0" applyFont="1" applyBorder="1" applyAlignment="1">
      <alignment vertical="top" wrapText="1"/>
    </xf>
    <xf numFmtId="2" fontId="11" fillId="0" borderId="10" xfId="0" applyNumberFormat="1" applyFont="1" applyFill="1" applyBorder="1" applyAlignment="1">
      <alignment vertical="top"/>
    </xf>
    <xf numFmtId="0" fontId="12" fillId="0" borderId="10" xfId="0" applyFont="1" applyBorder="1" applyAlignment="1">
      <alignment wrapText="1"/>
    </xf>
    <xf numFmtId="0" fontId="11" fillId="0" borderId="10" xfId="0" applyFont="1" applyFill="1" applyBorder="1" applyAlignment="1">
      <alignment vertical="top"/>
    </xf>
    <xf numFmtId="0" fontId="11" fillId="0" borderId="10" xfId="0" applyFont="1" applyBorder="1" applyAlignment="1">
      <alignment horizontal="left" vertical="top" wrapText="1"/>
    </xf>
    <xf numFmtId="0" fontId="10" fillId="0" borderId="10" xfId="0" applyFont="1" applyBorder="1" applyAlignment="1">
      <alignment vertical="top"/>
    </xf>
    <xf numFmtId="4" fontId="14" fillId="0" borderId="10" xfId="0" applyNumberFormat="1" applyFont="1" applyBorder="1" applyAlignment="1">
      <alignment/>
    </xf>
    <xf numFmtId="0" fontId="0" fillId="0" borderId="10" xfId="0" applyBorder="1" applyAlignment="1">
      <alignment/>
    </xf>
    <xf numFmtId="0" fontId="12" fillId="0" borderId="10" xfId="0" applyFont="1" applyFill="1" applyBorder="1" applyAlignment="1">
      <alignment vertical="top" wrapText="1"/>
    </xf>
    <xf numFmtId="0" fontId="12" fillId="33" borderId="10" xfId="0" applyFont="1" applyFill="1" applyBorder="1" applyAlignment="1">
      <alignment vertical="top" wrapText="1"/>
    </xf>
    <xf numFmtId="0" fontId="0" fillId="33" borderId="10" xfId="0" applyNumberFormat="1" applyFont="1" applyFill="1" applyBorder="1" applyAlignment="1" applyProtection="1">
      <alignment horizontal="center" vertical="top"/>
      <protection/>
    </xf>
    <xf numFmtId="0" fontId="11" fillId="33" borderId="10" xfId="0" applyFont="1" applyFill="1" applyBorder="1" applyAlignment="1">
      <alignment vertical="top"/>
    </xf>
    <xf numFmtId="0" fontId="10" fillId="0" borderId="10" xfId="0" applyFont="1" applyBorder="1" applyAlignment="1">
      <alignment/>
    </xf>
    <xf numFmtId="0" fontId="0" fillId="0" borderId="10" xfId="0" applyBorder="1" applyAlignment="1">
      <alignment vertical="top"/>
    </xf>
    <xf numFmtId="0" fontId="10" fillId="0" borderId="10" xfId="0" applyFont="1" applyBorder="1" applyAlignment="1">
      <alignment horizontal="right" vertical="top"/>
    </xf>
    <xf numFmtId="0" fontId="17" fillId="0" borderId="11" xfId="0" applyFont="1" applyBorder="1" applyAlignment="1">
      <alignment horizontal="left" vertical="center" wrapText="1"/>
    </xf>
    <xf numFmtId="0" fontId="0" fillId="0" borderId="12" xfId="0" applyFont="1" applyBorder="1" applyAlignment="1">
      <alignment/>
    </xf>
    <xf numFmtId="0" fontId="0" fillId="0" borderId="12" xfId="0" applyFont="1" applyBorder="1" applyAlignment="1">
      <alignment vertical="top"/>
    </xf>
    <xf numFmtId="0" fontId="0" fillId="0" borderId="10" xfId="0" applyFont="1" applyBorder="1" applyAlignment="1">
      <alignment wrapText="1"/>
    </xf>
    <xf numFmtId="0" fontId="18" fillId="0" borderId="10" xfId="0" applyFont="1" applyBorder="1" applyAlignment="1">
      <alignment vertical="center" wrapText="1"/>
    </xf>
    <xf numFmtId="9" fontId="0" fillId="0" borderId="10" xfId="0" applyNumberFormat="1" applyBorder="1" applyAlignment="1">
      <alignment vertical="top"/>
    </xf>
    <xf numFmtId="10" fontId="0" fillId="0" borderId="10" xfId="0" applyNumberFormat="1" applyBorder="1" applyAlignment="1">
      <alignment vertical="top"/>
    </xf>
    <xf numFmtId="0" fontId="0" fillId="0" borderId="13" xfId="0" applyFont="1" applyBorder="1" applyAlignment="1">
      <alignment horizontal="left" vertical="center" wrapText="1"/>
    </xf>
    <xf numFmtId="0" fontId="0" fillId="0" borderId="13" xfId="0" applyFont="1" applyBorder="1" applyAlignment="1">
      <alignment horizontal="left"/>
    </xf>
    <xf numFmtId="0" fontId="0" fillId="0" borderId="13" xfId="0" applyFont="1" applyBorder="1" applyAlignment="1">
      <alignment horizontal="right" vertical="top"/>
    </xf>
    <xf numFmtId="0" fontId="10" fillId="0" borderId="13" xfId="0" applyFont="1" applyBorder="1" applyAlignment="1">
      <alignment horizontal="right" vertical="top"/>
    </xf>
    <xf numFmtId="10" fontId="0" fillId="0" borderId="13" xfId="0" applyNumberFormat="1" applyFont="1" applyBorder="1" applyAlignment="1">
      <alignment horizontal="right" vertical="top"/>
    </xf>
    <xf numFmtId="0" fontId="0" fillId="0" borderId="13" xfId="0" applyFont="1" applyBorder="1" applyAlignment="1">
      <alignment/>
    </xf>
    <xf numFmtId="0" fontId="0" fillId="0" borderId="13" xfId="0" applyBorder="1" applyAlignment="1">
      <alignment/>
    </xf>
    <xf numFmtId="0" fontId="0" fillId="0" borderId="13" xfId="0" applyFont="1" applyBorder="1" applyAlignment="1">
      <alignment wrapText="1"/>
    </xf>
    <xf numFmtId="10" fontId="0" fillId="0" borderId="13" xfId="0" applyNumberFormat="1" applyBorder="1" applyAlignment="1">
      <alignment vertical="top"/>
    </xf>
    <xf numFmtId="0" fontId="0" fillId="0" borderId="13" xfId="0" applyBorder="1" applyAlignment="1">
      <alignment wrapText="1"/>
    </xf>
    <xf numFmtId="0" fontId="19" fillId="0" borderId="13" xfId="0" applyFont="1" applyBorder="1" applyAlignment="1">
      <alignment/>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wrapText="1"/>
      <protection/>
    </xf>
    <xf numFmtId="0" fontId="0" fillId="0" borderId="10" xfId="0" applyFont="1" applyBorder="1" applyAlignment="1">
      <alignment horizontal="right" vertical="center"/>
    </xf>
    <xf numFmtId="2"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justify" vertical="center"/>
      <protection/>
    </xf>
    <xf numFmtId="0" fontId="0" fillId="0" borderId="10" xfId="0" applyNumberFormat="1" applyFont="1" applyFill="1" applyBorder="1" applyAlignment="1" applyProtection="1">
      <alignment horizontal="justify" vertical="center" wrapText="1"/>
      <protection/>
    </xf>
    <xf numFmtId="2"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2" fontId="0" fillId="0" borderId="10" xfId="0" applyNumberFormat="1" applyFont="1" applyBorder="1" applyAlignment="1">
      <alignment horizontal="right" vertical="center"/>
    </xf>
    <xf numFmtId="0" fontId="0" fillId="0" borderId="10" xfId="0"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2" fontId="0" fillId="0" borderId="10" xfId="0" applyNumberFormat="1" applyFont="1" applyBorder="1" applyAlignment="1">
      <alignment vertical="center"/>
    </xf>
    <xf numFmtId="0" fontId="0" fillId="0" borderId="10" xfId="0" applyFont="1" applyBorder="1" applyAlignment="1">
      <alignment vertical="center"/>
    </xf>
    <xf numFmtId="0" fontId="0" fillId="0" borderId="12"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xf>
    <xf numFmtId="0" fontId="0" fillId="0" borderId="10" xfId="0" applyFont="1" applyBorder="1" applyAlignment="1">
      <alignment/>
    </xf>
    <xf numFmtId="0" fontId="0" fillId="0" borderId="10" xfId="0" applyNumberFormat="1" applyFont="1" applyFill="1" applyBorder="1" applyAlignment="1" applyProtection="1">
      <alignment horizontal="right" vertical="top"/>
      <protection/>
    </xf>
    <xf numFmtId="2" fontId="0" fillId="0" borderId="10" xfId="0" applyNumberFormat="1" applyFont="1" applyFill="1" applyBorder="1" applyAlignment="1" applyProtection="1">
      <alignment horizontal="left" vertical="center"/>
      <protection/>
    </xf>
    <xf numFmtId="0" fontId="0" fillId="0" borderId="10" xfId="0" applyFont="1" applyFill="1" applyBorder="1" applyAlignment="1">
      <alignment vertical="center"/>
    </xf>
    <xf numFmtId="0" fontId="12" fillId="0" borderId="14" xfId="52" applyFont="1" applyFill="1" applyBorder="1" applyAlignment="1">
      <alignment vertical="center" wrapText="1"/>
      <protection/>
    </xf>
    <xf numFmtId="0" fontId="0" fillId="0" borderId="14" xfId="0" applyNumberFormat="1" applyFont="1" applyFill="1" applyBorder="1" applyAlignment="1" applyProtection="1">
      <alignment horizontal="left" vertical="center" wrapText="1"/>
      <protection/>
    </xf>
    <xf numFmtId="0" fontId="0" fillId="0" borderId="14" xfId="0" applyNumberFormat="1" applyFont="1" applyFill="1" applyBorder="1" applyAlignment="1" applyProtection="1">
      <alignment horizontal="justify" vertical="center" wrapText="1"/>
      <protection/>
    </xf>
    <xf numFmtId="0" fontId="12" fillId="0" borderId="10" xfId="0" applyNumberFormat="1" applyFont="1" applyFill="1" applyBorder="1" applyAlignment="1" applyProtection="1">
      <alignment horizontal="left" vertical="center"/>
      <protection/>
    </xf>
    <xf numFmtId="2" fontId="12" fillId="0" borderId="10" xfId="0" applyNumberFormat="1" applyFont="1" applyFill="1" applyBorder="1" applyAlignment="1" applyProtection="1">
      <alignment horizontal="left" vertical="center"/>
      <protection/>
    </xf>
    <xf numFmtId="0" fontId="0" fillId="0" borderId="10" xfId="52" applyFont="1" applyFill="1" applyBorder="1" applyAlignment="1">
      <alignment vertical="center" wrapText="1"/>
      <protection/>
    </xf>
    <xf numFmtId="0" fontId="0" fillId="0" borderId="10" xfId="0" applyFont="1" applyBorder="1" applyAlignment="1">
      <alignment horizontal="right" vertical="center" wrapText="1"/>
    </xf>
    <xf numFmtId="2" fontId="0" fillId="0" borderId="10" xfId="0" applyNumberFormat="1" applyFont="1" applyFill="1" applyBorder="1" applyAlignment="1" applyProtection="1">
      <alignment horizontal="right" vertical="center" wrapText="1"/>
      <protection/>
    </xf>
    <xf numFmtId="0" fontId="12"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 fontId="0" fillId="0" borderId="10" xfId="0" applyNumberFormat="1" applyFont="1" applyBorder="1" applyAlignment="1">
      <alignment horizontal="right" vertical="center" wrapText="1"/>
    </xf>
    <xf numFmtId="4" fontId="0" fillId="0" borderId="10" xfId="0" applyNumberFormat="1" applyFont="1" applyBorder="1" applyAlignment="1">
      <alignment vertical="center" wrapText="1"/>
    </xf>
    <xf numFmtId="4" fontId="0" fillId="0"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vertical="center" wrapText="1"/>
    </xf>
    <xf numFmtId="2" fontId="0" fillId="0" borderId="10" xfId="0" applyNumberFormat="1" applyFont="1" applyFill="1" applyBorder="1" applyAlignment="1" applyProtection="1">
      <alignment horizontal="left" vertical="center" wrapText="1"/>
      <protection/>
    </xf>
    <xf numFmtId="0" fontId="0" fillId="0" borderId="13" xfId="0" applyFont="1" applyBorder="1" applyAlignment="1">
      <alignment horizontal="right"/>
    </xf>
    <xf numFmtId="2" fontId="12" fillId="0" borderId="10" xfId="0" applyNumberFormat="1" applyFont="1" applyFill="1" applyBorder="1" applyAlignment="1" applyProtection="1">
      <alignment horizontal="right" vertical="center" wrapText="1"/>
      <protection/>
    </xf>
    <xf numFmtId="2" fontId="12" fillId="0"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wrapText="1"/>
    </xf>
    <xf numFmtId="2" fontId="0" fillId="0" borderId="10" xfId="0" applyNumberFormat="1" applyFont="1" applyFill="1" applyBorder="1" applyAlignment="1" applyProtection="1">
      <alignment horizontal="right" vertical="top" wrapText="1"/>
      <protection/>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horizontal="right" vertical="center"/>
    </xf>
    <xf numFmtId="0" fontId="0" fillId="33" borderId="10" xfId="0" applyNumberFormat="1" applyFont="1" applyFill="1" applyBorder="1" applyAlignment="1" applyProtection="1">
      <alignment horizontal="right" vertical="center"/>
      <protection/>
    </xf>
    <xf numFmtId="0" fontId="2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vertical="center" wrapText="1"/>
    </xf>
    <xf numFmtId="0" fontId="0" fillId="0" borderId="10" xfId="0" applyFont="1" applyBorder="1" applyAlignment="1">
      <alignment wrapText="1"/>
    </xf>
    <xf numFmtId="0" fontId="0" fillId="0" borderId="10" xfId="0" applyNumberFormat="1" applyFont="1" applyFill="1" applyBorder="1" applyAlignment="1" applyProtection="1">
      <alignment horizontal="right" vertical="top" wrapText="1"/>
      <protection/>
    </xf>
    <xf numFmtId="0" fontId="12" fillId="0" borderId="0" xfId="0" applyFont="1" applyAlignment="1">
      <alignment wrapText="1"/>
    </xf>
    <xf numFmtId="0" fontId="0" fillId="0" borderId="13" xfId="0" applyFont="1" applyBorder="1" applyAlignment="1">
      <alignment horizontal="right"/>
    </xf>
    <xf numFmtId="0" fontId="0" fillId="0" borderId="10" xfId="0" applyNumberFormat="1" applyFont="1" applyFill="1" applyBorder="1" applyAlignment="1" applyProtection="1">
      <alignment horizontal="right"/>
      <protection/>
    </xf>
    <xf numFmtId="0" fontId="0" fillId="0" borderId="13" xfId="0" applyFont="1" applyFill="1" applyBorder="1" applyAlignment="1">
      <alignment wrapText="1"/>
    </xf>
    <xf numFmtId="0" fontId="21" fillId="0" borderId="13" xfId="0" applyFont="1" applyBorder="1" applyAlignment="1">
      <alignment/>
    </xf>
    <xf numFmtId="0" fontId="0" fillId="0" borderId="0" xfId="0" applyFont="1" applyAlignment="1">
      <alignment/>
    </xf>
    <xf numFmtId="0" fontId="0" fillId="0" borderId="10" xfId="0" applyFont="1" applyBorder="1" applyAlignment="1">
      <alignment horizontal="center" vertical="center"/>
    </xf>
    <xf numFmtId="0" fontId="12"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3" xfId="0" applyFont="1" applyBorder="1" applyAlignment="1">
      <alignment horizontal="center" vertical="center"/>
    </xf>
    <xf numFmtId="0" fontId="0" fillId="0" borderId="10" xfId="0" applyFont="1" applyFill="1" applyBorder="1" applyAlignment="1">
      <alignment wrapText="1"/>
    </xf>
    <xf numFmtId="0" fontId="0" fillId="0" borderId="13" xfId="0" applyFont="1" applyFill="1" applyBorder="1" applyAlignment="1">
      <alignment horizontal="center" vertical="center"/>
    </xf>
    <xf numFmtId="0" fontId="0" fillId="0" borderId="13" xfId="0" applyFont="1" applyFill="1" applyBorder="1" applyAlignment="1">
      <alignment horizontal="right" vertical="center"/>
    </xf>
    <xf numFmtId="0" fontId="0" fillId="0" borderId="10" xfId="0" applyFont="1" applyFill="1" applyBorder="1" applyAlignment="1">
      <alignment wrapText="1"/>
    </xf>
    <xf numFmtId="0" fontId="0" fillId="0" borderId="10" xfId="0" applyFont="1" applyFill="1" applyBorder="1" applyAlignment="1">
      <alignment horizontal="right" vertical="center" wrapText="1"/>
    </xf>
    <xf numFmtId="0" fontId="0" fillId="0" borderId="13" xfId="0" applyFont="1" applyFill="1" applyBorder="1" applyAlignment="1">
      <alignment wrapText="1"/>
    </xf>
    <xf numFmtId="0" fontId="0" fillId="0" borderId="13" xfId="0" applyFont="1" applyBorder="1" applyAlignment="1">
      <alignment horizontal="center" vertical="center"/>
    </xf>
    <xf numFmtId="0" fontId="0" fillId="0" borderId="13" xfId="0" applyFont="1" applyBorder="1" applyAlignment="1">
      <alignment horizontal="right" vertical="center"/>
    </xf>
    <xf numFmtId="0" fontId="0" fillId="0" borderId="13" xfId="0" applyBorder="1" applyAlignment="1">
      <alignment vertical="center"/>
    </xf>
    <xf numFmtId="0" fontId="0" fillId="0" borderId="13" xfId="0" applyFont="1" applyBorder="1" applyAlignment="1">
      <alignment horizontal="right" vertical="center"/>
    </xf>
    <xf numFmtId="0" fontId="0" fillId="0" borderId="13" xfId="0" applyFont="1" applyBorder="1" applyAlignment="1">
      <alignment vertical="center"/>
    </xf>
    <xf numFmtId="0" fontId="0" fillId="0" borderId="13" xfId="0" applyBorder="1" applyAlignment="1">
      <alignment horizontal="right" vertical="center"/>
    </xf>
    <xf numFmtId="0" fontId="0" fillId="0" borderId="13" xfId="0" applyFont="1" applyFill="1" applyBorder="1" applyAlignment="1">
      <alignment/>
    </xf>
    <xf numFmtId="0" fontId="21" fillId="0" borderId="13" xfId="0" applyFont="1" applyFill="1" applyBorder="1" applyAlignment="1">
      <alignment/>
    </xf>
    <xf numFmtId="0" fontId="0" fillId="0" borderId="0" xfId="0" applyAlignment="1">
      <alignment horizontal="center"/>
    </xf>
    <xf numFmtId="0" fontId="0" fillId="0" borderId="15" xfId="0" applyFont="1" applyBorder="1" applyAlignment="1">
      <alignment horizontal="left" vertical="center" wrapText="1"/>
    </xf>
    <xf numFmtId="0" fontId="0" fillId="0" borderId="15" xfId="0" applyFont="1" applyBorder="1" applyAlignment="1">
      <alignment horizontal="center" vertical="center" wrapText="1"/>
    </xf>
    <xf numFmtId="0" fontId="0" fillId="0" borderId="15" xfId="0" applyFont="1" applyBorder="1" applyAlignment="1">
      <alignment horizontal="right" vertical="center" wrapText="1"/>
    </xf>
    <xf numFmtId="164" fontId="0" fillId="0" borderId="15" xfId="0" applyNumberFormat="1" applyFont="1" applyBorder="1" applyAlignment="1">
      <alignment horizontal="center" vertical="center" wrapText="1"/>
    </xf>
    <xf numFmtId="9" fontId="0" fillId="0" borderId="15" xfId="54"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0" fontId="0" fillId="0" borderId="13" xfId="0" applyFill="1" applyBorder="1" applyAlignment="1">
      <alignment/>
    </xf>
    <xf numFmtId="0" fontId="9" fillId="0" borderId="10" xfId="0" applyFont="1" applyBorder="1" applyAlignment="1">
      <alignment horizontal="center" vertical="center"/>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Font="1" applyBorder="1" applyAlignment="1">
      <alignment horizontal="center" vertical="center" wrapText="1"/>
    </xf>
    <xf numFmtId="0" fontId="0" fillId="0" borderId="13" xfId="0" applyFont="1" applyBorder="1" applyAlignment="1">
      <alignment/>
    </xf>
    <xf numFmtId="0" fontId="0" fillId="0" borderId="13" xfId="0" applyNumberFormat="1" applyFont="1" applyFill="1" applyBorder="1" applyAlignment="1" applyProtection="1">
      <alignment horizontal="right" vertical="center"/>
      <protection/>
    </xf>
    <xf numFmtId="0" fontId="9" fillId="0" borderId="13" xfId="0" applyFont="1" applyBorder="1" applyAlignment="1">
      <alignment horizontal="center" vertical="center"/>
    </xf>
    <xf numFmtId="0" fontId="0" fillId="0" borderId="10" xfId="0" applyFont="1" applyFill="1" applyBorder="1" applyAlignment="1">
      <alignment/>
    </xf>
    <xf numFmtId="0" fontId="0" fillId="0" borderId="13" xfId="0" applyFont="1" applyBorder="1" applyAlignment="1">
      <alignment horizontal="center"/>
    </xf>
    <xf numFmtId="0" fontId="0" fillId="33"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xf>
    <xf numFmtId="0" fontId="0" fillId="33" borderId="12" xfId="0" applyFont="1" applyFill="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horizontal="right" vertical="center" wrapText="1"/>
    </xf>
    <xf numFmtId="0" fontId="0" fillId="0" borderId="12" xfId="0" applyFont="1" applyBorder="1" applyAlignment="1">
      <alignment wrapText="1"/>
    </xf>
    <xf numFmtId="0" fontId="0" fillId="0" borderId="12" xfId="0" applyNumberFormat="1" applyFont="1" applyFill="1" applyBorder="1" applyAlignment="1" applyProtection="1">
      <alignment horizontal="right" vertical="top" wrapText="1"/>
      <protection/>
    </xf>
    <xf numFmtId="0" fontId="0" fillId="0" borderId="17"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8" xfId="0" applyFont="1" applyBorder="1" applyAlignment="1">
      <alignment horizontal="left" vertical="center" wrapText="1"/>
    </xf>
    <xf numFmtId="0" fontId="0" fillId="0" borderId="18" xfId="0" applyFont="1" applyBorder="1" applyAlignment="1">
      <alignment horizontal="center" vertical="center"/>
    </xf>
    <xf numFmtId="0" fontId="0" fillId="0" borderId="18" xfId="0" applyBorder="1" applyAlignment="1">
      <alignment/>
    </xf>
    <xf numFmtId="0" fontId="19" fillId="0" borderId="18" xfId="0" applyFont="1" applyBorder="1" applyAlignment="1">
      <alignment/>
    </xf>
    <xf numFmtId="0" fontId="9" fillId="0" borderId="10" xfId="0" applyNumberFormat="1" applyFont="1" applyFill="1" applyBorder="1" applyAlignment="1" applyProtection="1">
      <alignment horizontal="right" vertical="center" wrapText="1"/>
      <protection/>
    </xf>
    <xf numFmtId="0" fontId="9" fillId="0" borderId="10" xfId="0" applyFont="1" applyBorder="1" applyAlignment="1">
      <alignment horizontal="center" wrapText="1"/>
    </xf>
    <xf numFmtId="0" fontId="0" fillId="0" borderId="0" xfId="0" applyAlignment="1">
      <alignment vertical="center"/>
    </xf>
    <xf numFmtId="0" fontId="9" fillId="0" borderId="10"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13" xfId="0" applyFont="1" applyBorder="1" applyAlignment="1">
      <alignment wrapText="1"/>
    </xf>
    <xf numFmtId="0" fontId="0" fillId="0" borderId="13" xfId="0" applyFont="1" applyBorder="1" applyAlignment="1">
      <alignment horizontal="right" wrapText="1"/>
    </xf>
    <xf numFmtId="0" fontId="22" fillId="0" borderId="13" xfId="0" applyFont="1" applyBorder="1" applyAlignment="1">
      <alignment wrapText="1"/>
    </xf>
    <xf numFmtId="0" fontId="15" fillId="0" borderId="10" xfId="0"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5" fillId="0" borderId="10" xfId="0" applyNumberFormat="1" applyFont="1" applyFill="1" applyBorder="1" applyAlignment="1" applyProtection="1">
      <alignment horizontal="center" vertical="center" wrapText="1"/>
      <protection/>
    </xf>
    <xf numFmtId="0" fontId="15" fillId="0" borderId="10" xfId="0" applyFont="1" applyBorder="1" applyAlignment="1">
      <alignment horizontal="center" vertical="center" wrapText="1"/>
    </xf>
    <xf numFmtId="0" fontId="24" fillId="0" borderId="13" xfId="0" applyFont="1" applyBorder="1" applyAlignment="1">
      <alignment horizontal="center" vertical="center"/>
    </xf>
    <xf numFmtId="2" fontId="24" fillId="0" borderId="13" xfId="0" applyNumberFormat="1" applyFont="1" applyBorder="1" applyAlignment="1">
      <alignment horizontal="center" vertical="center"/>
    </xf>
    <xf numFmtId="9" fontId="24" fillId="0" borderId="13" xfId="0" applyNumberFormat="1" applyFont="1" applyBorder="1" applyAlignment="1">
      <alignment horizontal="center" vertical="center"/>
    </xf>
    <xf numFmtId="10" fontId="0" fillId="0" borderId="13" xfId="0" applyNumberFormat="1" applyBorder="1" applyAlignment="1">
      <alignment/>
    </xf>
    <xf numFmtId="0" fontId="9" fillId="34" borderId="10" xfId="52" applyFont="1" applyFill="1" applyBorder="1" applyAlignment="1">
      <alignment horizontal="center" vertical="center"/>
      <protection/>
    </xf>
    <xf numFmtId="0" fontId="9" fillId="34" borderId="10" xfId="52" applyFont="1" applyFill="1" applyBorder="1" applyAlignment="1">
      <alignment horizontal="center" vertical="center" wrapText="1"/>
      <protection/>
    </xf>
    <xf numFmtId="0" fontId="10" fillId="0" borderId="10" xfId="52" applyFont="1" applyBorder="1" applyAlignment="1">
      <alignment horizontal="center" vertical="center" wrapText="1"/>
      <protection/>
    </xf>
    <xf numFmtId="0" fontId="27" fillId="0" borderId="10" xfId="0" applyFont="1" applyBorder="1" applyAlignment="1">
      <alignment horizontal="left" vertical="top" wrapText="1"/>
    </xf>
    <xf numFmtId="165" fontId="10" fillId="0" borderId="10" xfId="60" applyFont="1" applyFill="1" applyBorder="1" applyAlignment="1" applyProtection="1">
      <alignment horizontal="center" vertical="center" wrapText="1"/>
      <protection/>
    </xf>
    <xf numFmtId="0" fontId="10" fillId="0" borderId="10" xfId="52" applyFont="1" applyBorder="1" applyAlignment="1">
      <alignment horizontal="center" vertical="center"/>
      <protection/>
    </xf>
    <xf numFmtId="165" fontId="10" fillId="0" borderId="10" xfId="60" applyFont="1" applyFill="1" applyBorder="1" applyAlignment="1" applyProtection="1">
      <alignment vertical="center" wrapText="1"/>
      <protection/>
    </xf>
    <xf numFmtId="165" fontId="10" fillId="0" borderId="10" xfId="60" applyFont="1" applyFill="1" applyBorder="1" applyAlignment="1" applyProtection="1">
      <alignment vertical="center"/>
      <protection/>
    </xf>
    <xf numFmtId="0" fontId="10" fillId="0" borderId="10" xfId="0" applyFont="1" applyBorder="1" applyAlignment="1">
      <alignment horizontal="center" vertical="center"/>
    </xf>
    <xf numFmtId="0" fontId="10" fillId="0" borderId="10" xfId="52" applyFont="1" applyFill="1" applyBorder="1" applyAlignment="1">
      <alignment horizontal="center" vertical="center"/>
      <protection/>
    </xf>
    <xf numFmtId="0" fontId="20" fillId="0" borderId="13" xfId="0" applyFont="1" applyBorder="1" applyAlignment="1">
      <alignment/>
    </xf>
    <xf numFmtId="165" fontId="6" fillId="0" borderId="13" xfId="0" applyNumberFormat="1" applyFont="1" applyBorder="1" applyAlignment="1">
      <alignment/>
    </xf>
    <xf numFmtId="0" fontId="9" fillId="0" borderId="10" xfId="0" applyNumberFormat="1" applyFont="1" applyFill="1" applyBorder="1" applyAlignment="1" applyProtection="1">
      <alignment vertical="center"/>
      <protection/>
    </xf>
    <xf numFmtId="0" fontId="9" fillId="0" borderId="10" xfId="0" applyNumberFormat="1" applyFont="1" applyFill="1" applyBorder="1" applyAlignment="1" applyProtection="1">
      <alignment vertical="center" wrapText="1"/>
      <protection/>
    </xf>
    <xf numFmtId="0" fontId="9" fillId="0" borderId="13" xfId="0" applyFont="1" applyBorder="1" applyAlignment="1">
      <alignment/>
    </xf>
    <xf numFmtId="0" fontId="0" fillId="0" borderId="13" xfId="0" applyFont="1" applyBorder="1" applyAlignment="1">
      <alignment horizontal="left" vertical="center" wrapText="1"/>
    </xf>
    <xf numFmtId="0" fontId="0" fillId="0" borderId="13" xfId="0" applyFont="1" applyBorder="1" applyAlignment="1">
      <alignment vertical="center"/>
    </xf>
    <xf numFmtId="0" fontId="12" fillId="0" borderId="13" xfId="0" applyFont="1" applyBorder="1" applyAlignment="1">
      <alignment wrapText="1"/>
    </xf>
    <xf numFmtId="0" fontId="19" fillId="0" borderId="13" xfId="0" applyFont="1" applyFill="1" applyBorder="1" applyAlignment="1">
      <alignment/>
    </xf>
    <xf numFmtId="0" fontId="12" fillId="0" borderId="1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3" xfId="0" applyNumberFormat="1" applyFont="1" applyFill="1" applyBorder="1" applyAlignment="1" applyProtection="1">
      <alignment horizontal="left" vertical="center"/>
      <protection/>
    </xf>
    <xf numFmtId="0" fontId="9" fillId="0" borderId="0" xfId="0" applyFont="1" applyBorder="1" applyAlignment="1">
      <alignment horizontal="center"/>
    </xf>
    <xf numFmtId="0" fontId="12"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left" vertical="center"/>
      <protection/>
    </xf>
    <xf numFmtId="0" fontId="0" fillId="0" borderId="0" xfId="0" applyFont="1" applyBorder="1" applyAlignment="1">
      <alignment vertical="center"/>
    </xf>
    <xf numFmtId="0" fontId="0" fillId="0" borderId="19" xfId="0" applyFont="1" applyBorder="1" applyAlignment="1">
      <alignment vertical="center"/>
    </xf>
    <xf numFmtId="0" fontId="12"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wrapText="1"/>
      <protection/>
    </xf>
    <xf numFmtId="0" fontId="0" fillId="0" borderId="0" xfId="0" applyFont="1" applyAlignment="1">
      <alignment horizontal="right"/>
    </xf>
    <xf numFmtId="0" fontId="0"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wrapText="1"/>
      <protection/>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vertical="center"/>
    </xf>
    <xf numFmtId="0" fontId="12" fillId="0" borderId="10" xfId="0" applyFont="1" applyBorder="1" applyAlignment="1">
      <alignment horizontal="right" vertical="center"/>
    </xf>
    <xf numFmtId="0" fontId="12" fillId="0" borderId="10" xfId="0" applyFont="1" applyBorder="1" applyAlignment="1">
      <alignment vertical="center"/>
    </xf>
    <xf numFmtId="0" fontId="12" fillId="0" borderId="0" xfId="0" applyFont="1" applyAlignment="1">
      <alignment vertical="center"/>
    </xf>
    <xf numFmtId="0" fontId="0" fillId="0" borderId="0" xfId="0" applyNumberFormat="1" applyFont="1" applyFill="1" applyBorder="1" applyAlignment="1" applyProtection="1">
      <alignment horizontal="left" vertical="center"/>
      <protection/>
    </xf>
    <xf numFmtId="0" fontId="12" fillId="0" borderId="10" xfId="0" applyFont="1" applyFill="1" applyBorder="1" applyAlignment="1">
      <alignment vertical="center" wrapText="1"/>
    </xf>
    <xf numFmtId="0" fontId="28" fillId="0" borderId="10" xfId="0" applyFont="1" applyFill="1" applyBorder="1" applyAlignment="1">
      <alignment horizontal="center" vertical="center"/>
    </xf>
    <xf numFmtId="0" fontId="0" fillId="0" borderId="0" xfId="0" applyAlignment="1">
      <alignment horizontal="center" vertical="center"/>
    </xf>
    <xf numFmtId="0" fontId="19" fillId="0" borderId="10" xfId="0" applyFont="1" applyBorder="1" applyAlignment="1">
      <alignment/>
    </xf>
    <xf numFmtId="0" fontId="12" fillId="0" borderId="13" xfId="0" applyFont="1" applyFill="1" applyBorder="1" applyAlignment="1">
      <alignment horizontal="center" vertical="center" wrapText="1"/>
    </xf>
    <xf numFmtId="0" fontId="28" fillId="0" borderId="10" xfId="52" applyFont="1" applyBorder="1" applyAlignment="1">
      <alignment horizontal="center" vertical="center" wrapText="1"/>
      <protection/>
    </xf>
    <xf numFmtId="0" fontId="28" fillId="0" borderId="10" xfId="52" applyFont="1" applyBorder="1" applyAlignment="1">
      <alignment horizontal="center" vertical="center"/>
      <protection/>
    </xf>
    <xf numFmtId="0" fontId="22" fillId="0" borderId="10" xfId="0" applyFont="1" applyBorder="1" applyAlignment="1">
      <alignment/>
    </xf>
    <xf numFmtId="0" fontId="9" fillId="0" borderId="19" xfId="0" applyNumberFormat="1" applyFont="1" applyFill="1" applyBorder="1" applyAlignment="1" applyProtection="1">
      <alignment horizontal="center" vertical="center"/>
      <protection/>
    </xf>
    <xf numFmtId="0" fontId="0" fillId="0" borderId="10" xfId="51" applyFont="1" applyFill="1" applyBorder="1" applyAlignment="1">
      <alignment horizontal="center" vertical="center" wrapText="1"/>
      <protection/>
    </xf>
    <xf numFmtId="3" fontId="0" fillId="0" borderId="10" xfId="51" applyNumberFormat="1" applyFont="1" applyBorder="1" applyAlignment="1">
      <alignment horizontal="center" vertical="center" wrapText="1"/>
      <protection/>
    </xf>
    <xf numFmtId="0" fontId="12" fillId="0" borderId="0" xfId="0" applyFont="1" applyAlignment="1">
      <alignment horizontal="left" vertical="center" wrapText="1"/>
    </xf>
    <xf numFmtId="167" fontId="0" fillId="0" borderId="10" xfId="42" applyNumberFormat="1" applyFill="1" applyBorder="1" applyAlignment="1" applyProtection="1">
      <alignment horizontal="center" vertical="center" wrapText="1"/>
      <protection/>
    </xf>
    <xf numFmtId="0" fontId="0" fillId="0" borderId="10" xfId="51" applyFont="1" applyBorder="1" applyAlignment="1">
      <alignment horizontal="left" vertical="center" wrapText="1"/>
      <protection/>
    </xf>
    <xf numFmtId="0" fontId="0" fillId="0" borderId="13" xfId="0" applyFont="1" applyBorder="1" applyAlignment="1">
      <alignment vertical="top" wrapText="1"/>
    </xf>
    <xf numFmtId="0" fontId="21" fillId="0" borderId="10" xfId="0" applyFont="1" applyBorder="1" applyAlignment="1">
      <alignment/>
    </xf>
    <xf numFmtId="0" fontId="9" fillId="0" borderId="20" xfId="0" applyNumberFormat="1" applyFont="1" applyFill="1" applyBorder="1" applyAlignment="1" applyProtection="1">
      <alignment horizontal="center" vertical="center" wrapText="1"/>
      <protection/>
    </xf>
    <xf numFmtId="0" fontId="0" fillId="0" borderId="20" xfId="0" applyFont="1" applyBorder="1" applyAlignment="1">
      <alignment vertical="center"/>
    </xf>
    <xf numFmtId="0" fontId="9" fillId="0" borderId="1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wrapText="1"/>
      <protection/>
    </xf>
    <xf numFmtId="8" fontId="0" fillId="0" borderId="14" xfId="0" applyNumberFormat="1" applyFont="1" applyBorder="1" applyAlignment="1">
      <alignment/>
    </xf>
    <xf numFmtId="0" fontId="9" fillId="0" borderId="21" xfId="0" applyNumberFormat="1" applyFont="1" applyFill="1" applyBorder="1" applyAlignment="1" applyProtection="1">
      <alignment horizontal="center" vertical="center"/>
      <protection/>
    </xf>
    <xf numFmtId="0" fontId="67" fillId="0" borderId="21" xfId="0" applyFont="1" applyBorder="1" applyAlignment="1">
      <alignment horizontal="left" vertical="center" wrapText="1"/>
    </xf>
    <xf numFmtId="0" fontId="67" fillId="0" borderId="21" xfId="0" applyFont="1" applyBorder="1" applyAlignment="1">
      <alignment horizontal="right" vertical="center" wrapText="1"/>
    </xf>
    <xf numFmtId="8" fontId="67" fillId="0" borderId="21" xfId="0" applyNumberFormat="1" applyFont="1" applyBorder="1" applyAlignment="1">
      <alignment horizontal="right" vertical="center" wrapText="1"/>
    </xf>
    <xf numFmtId="8" fontId="9" fillId="0" borderId="21" xfId="0" applyNumberFormat="1" applyFont="1" applyFill="1" applyBorder="1" applyAlignment="1" applyProtection="1">
      <alignment horizontal="center" vertical="center" wrapText="1"/>
      <protection/>
    </xf>
    <xf numFmtId="0" fontId="18" fillId="0" borderId="22" xfId="0" applyFont="1" applyBorder="1" applyAlignment="1">
      <alignment horizontal="justify" vertical="center" wrapText="1"/>
    </xf>
    <xf numFmtId="0" fontId="18" fillId="0" borderId="23" xfId="0" applyFont="1" applyBorder="1" applyAlignment="1">
      <alignment horizontal="justify" vertical="center" wrapText="1"/>
    </xf>
    <xf numFmtId="0" fontId="18" fillId="0" borderId="24" xfId="0" applyFont="1" applyBorder="1" applyAlignment="1">
      <alignment horizontal="center" vertical="center" wrapText="1"/>
    </xf>
    <xf numFmtId="0" fontId="18" fillId="0" borderId="25" xfId="0" applyFont="1" applyFill="1" applyBorder="1" applyAlignment="1">
      <alignment horizontal="justify" vertical="center" wrapText="1"/>
    </xf>
    <xf numFmtId="166" fontId="0" fillId="0" borderId="10" xfId="42" applyFill="1" applyBorder="1" applyAlignment="1" applyProtection="1">
      <alignment horizontal="center" vertical="center" wrapText="1"/>
      <protection/>
    </xf>
    <xf numFmtId="166" fontId="0" fillId="0" borderId="26" xfId="42"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66" fontId="0" fillId="0" borderId="10" xfId="42" applyBorder="1" applyAlignment="1">
      <alignment vertical="center"/>
    </xf>
    <xf numFmtId="166" fontId="0" fillId="0" borderId="10" xfId="0" applyNumberFormat="1" applyFont="1" applyFill="1" applyBorder="1" applyAlignment="1" applyProtection="1">
      <alignment horizontal="right" vertical="center"/>
      <protection/>
    </xf>
    <xf numFmtId="0" fontId="0" fillId="0" borderId="21" xfId="0" applyFont="1" applyBorder="1" applyAlignment="1" applyProtection="1">
      <alignment vertical="center" wrapText="1"/>
      <protection/>
    </xf>
    <xf numFmtId="0" fontId="0" fillId="0" borderId="21" xfId="0" applyFont="1" applyBorder="1" applyAlignment="1" applyProtection="1">
      <alignment vertical="center"/>
      <protection/>
    </xf>
    <xf numFmtId="3" fontId="0" fillId="0" borderId="21" xfId="0" applyNumberFormat="1" applyFont="1" applyBorder="1" applyAlignment="1" applyProtection="1">
      <alignment vertical="center"/>
      <protection/>
    </xf>
    <xf numFmtId="3" fontId="0" fillId="0" borderId="21" xfId="0" applyNumberFormat="1" applyBorder="1" applyAlignment="1" applyProtection="1">
      <alignment vertical="center"/>
      <protection/>
    </xf>
    <xf numFmtId="0" fontId="6" fillId="0" borderId="21" xfId="0" applyFont="1" applyBorder="1" applyAlignment="1" applyProtection="1">
      <alignment vertical="center"/>
      <protection/>
    </xf>
    <xf numFmtId="172" fontId="0" fillId="0" borderId="21" xfId="0" applyNumberFormat="1" applyBorder="1" applyAlignment="1" applyProtection="1">
      <alignment vertical="center"/>
      <protection/>
    </xf>
    <xf numFmtId="166" fontId="0" fillId="0" borderId="10" xfId="0" applyNumberFormat="1" applyFont="1" applyBorder="1" applyAlignment="1">
      <alignment/>
    </xf>
    <xf numFmtId="0" fontId="68" fillId="0" borderId="10" xfId="0" applyFont="1" applyBorder="1" applyAlignment="1">
      <alignment vertical="center"/>
    </xf>
    <xf numFmtId="0" fontId="68" fillId="0" borderId="10" xfId="0" applyFont="1" applyBorder="1" applyAlignment="1">
      <alignment horizontal="center" vertical="center"/>
    </xf>
    <xf numFmtId="166" fontId="0" fillId="0" borderId="10" xfId="42" applyFill="1" applyBorder="1" applyAlignment="1" applyProtection="1">
      <alignment horizontal="right" vertical="center"/>
      <protection/>
    </xf>
    <xf numFmtId="166" fontId="0" fillId="0" borderId="10" xfId="42" applyBorder="1" applyAlignment="1">
      <alignment horizontal="center" vertical="center"/>
    </xf>
    <xf numFmtId="166" fontId="0" fillId="0" borderId="13" xfId="0" applyNumberFormat="1" applyFont="1" applyFill="1" applyBorder="1" applyAlignment="1" applyProtection="1">
      <alignment horizontal="right" vertical="center"/>
      <protection/>
    </xf>
    <xf numFmtId="166" fontId="0" fillId="0" borderId="10" xfId="42" applyFill="1" applyBorder="1" applyAlignment="1" applyProtection="1">
      <alignment horizontal="left" vertical="center"/>
      <protection/>
    </xf>
    <xf numFmtId="166" fontId="0" fillId="0" borderId="13" xfId="0" applyNumberFormat="1" applyFont="1" applyFill="1" applyBorder="1" applyAlignment="1" applyProtection="1">
      <alignment horizontal="right"/>
      <protection/>
    </xf>
    <xf numFmtId="166" fontId="0" fillId="0" borderId="19" xfId="42" applyBorder="1" applyAlignment="1">
      <alignment vertical="center"/>
    </xf>
    <xf numFmtId="166" fontId="0" fillId="0" borderId="13" xfId="0" applyNumberFormat="1" applyFont="1" applyBorder="1" applyAlignment="1">
      <alignment/>
    </xf>
    <xf numFmtId="166" fontId="0" fillId="0" borderId="19" xfId="42" applyFill="1" applyBorder="1" applyAlignment="1" applyProtection="1">
      <alignment horizontal="center" vertical="center"/>
      <protection/>
    </xf>
    <xf numFmtId="166" fontId="0" fillId="0" borderId="10" xfId="42" applyBorder="1" applyAlignment="1">
      <alignment/>
    </xf>
    <xf numFmtId="0" fontId="12" fillId="0" borderId="0" xfId="0" applyFont="1" applyAlignment="1">
      <alignment wrapText="1"/>
    </xf>
    <xf numFmtId="0" fontId="0" fillId="0" borderId="13" xfId="0" applyFont="1" applyFill="1" applyBorder="1" applyAlignment="1">
      <alignment wrapText="1"/>
    </xf>
    <xf numFmtId="0" fontId="0" fillId="0" borderId="0" xfId="0" applyFont="1" applyFill="1" applyAlignment="1">
      <alignment wrapText="1"/>
    </xf>
    <xf numFmtId="0" fontId="0" fillId="0" borderId="0" xfId="0" applyFont="1" applyAlignment="1">
      <alignment vertical="center" wrapText="1"/>
    </xf>
    <xf numFmtId="0" fontId="0" fillId="0" borderId="27" xfId="0" applyFont="1" applyBorder="1" applyAlignment="1">
      <alignment horizontal="justify" vertical="center" wrapText="1"/>
    </xf>
    <xf numFmtId="0" fontId="68" fillId="0" borderId="10" xfId="0" applyFont="1" applyBorder="1" applyAlignment="1">
      <alignment vertical="center" wrapText="1"/>
    </xf>
    <xf numFmtId="0" fontId="30" fillId="0" borderId="13" xfId="0" applyFont="1" applyBorder="1" applyAlignment="1">
      <alignment wrapText="1"/>
    </xf>
    <xf numFmtId="0" fontId="31" fillId="0" borderId="10" xfId="52" applyFont="1" applyBorder="1" applyAlignment="1">
      <alignment horizontal="center" vertical="center" wrapText="1"/>
      <protection/>
    </xf>
    <xf numFmtId="0" fontId="25" fillId="0" borderId="13" xfId="0" applyFont="1" applyBorder="1" applyAlignment="1">
      <alignment horizontal="left" vertical="center" wrapText="1"/>
    </xf>
    <xf numFmtId="0" fontId="2" fillId="35" borderId="10" xfId="0" applyFont="1" applyFill="1" applyBorder="1" applyAlignment="1" applyProtection="1">
      <alignment horizontal="center" vertical="center" wrapText="1"/>
      <protection/>
    </xf>
    <xf numFmtId="0" fontId="6" fillId="36" borderId="10" xfId="0" applyFont="1" applyFill="1" applyBorder="1" applyAlignment="1">
      <alignment horizontal="center" vertical="center"/>
    </xf>
    <xf numFmtId="0" fontId="0" fillId="0" borderId="13" xfId="0" applyFont="1" applyFill="1" applyBorder="1" applyAlignment="1">
      <alignment horizontal="center" vertical="center"/>
    </xf>
    <xf numFmtId="0" fontId="9" fillId="36" borderId="10" xfId="0" applyFont="1" applyFill="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24" fillId="0" borderId="13" xfId="0" applyFont="1" applyBorder="1" applyAlignment="1">
      <alignment horizontal="left" vertical="center" wrapText="1"/>
    </xf>
    <xf numFmtId="0" fontId="15" fillId="0" borderId="10" xfId="0" applyFont="1" applyFill="1" applyBorder="1" applyAlignment="1">
      <alignment horizontal="center" vertical="center" wrapText="1"/>
    </xf>
    <xf numFmtId="0" fontId="23" fillId="37" borderId="12" xfId="0" applyFont="1" applyFill="1" applyBorder="1" applyAlignment="1">
      <alignment horizontal="center" vertical="center" wrapText="1"/>
    </xf>
    <xf numFmtId="0" fontId="25" fillId="0" borderId="13" xfId="0" applyFont="1" applyBorder="1" applyAlignment="1">
      <alignment horizontal="left" vertical="center" wrapText="1"/>
    </xf>
    <xf numFmtId="0" fontId="0" fillId="0" borderId="13" xfId="0" applyFont="1" applyBorder="1" applyAlignment="1">
      <alignment horizontal="center" vertical="center"/>
    </xf>
    <xf numFmtId="0" fontId="0" fillId="0" borderId="0" xfId="0" applyFont="1" applyAlignment="1">
      <alignment horizontal="center" wrapText="1"/>
    </xf>
    <xf numFmtId="0" fontId="0" fillId="0" borderId="0" xfId="0" applyAlignment="1">
      <alignment horizontal="center" wrapText="1"/>
    </xf>
    <xf numFmtId="0" fontId="0" fillId="0" borderId="13" xfId="0" applyNumberFormat="1"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18"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10D0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0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J48"/>
  <sheetViews>
    <sheetView view="pageBreakPreview" zoomScale="110" zoomScaleSheetLayoutView="110" zoomScalePageLayoutView="0" workbookViewId="0" topLeftCell="A43">
      <selection activeCell="H9" sqref="H9"/>
    </sheetView>
  </sheetViews>
  <sheetFormatPr defaultColWidth="8.8515625" defaultRowHeight="12.75"/>
  <cols>
    <col min="1" max="1" width="3.57421875" style="0" customWidth="1"/>
    <col min="2" max="2" width="36.421875" style="0" customWidth="1"/>
    <col min="3" max="3" width="7.28125" style="0" customWidth="1"/>
    <col min="4" max="5" width="8.8515625" style="0" customWidth="1"/>
    <col min="6" max="6" width="10.00390625" style="0" customWidth="1"/>
    <col min="7" max="8" width="8.8515625" style="0" customWidth="1"/>
    <col min="9" max="9" width="27.28125" style="0" customWidth="1"/>
    <col min="10" max="10" width="11.28125" style="0" customWidth="1"/>
  </cols>
  <sheetData>
    <row r="1" spans="1:10" ht="114.75" customHeight="1">
      <c r="A1" s="293" t="s">
        <v>502</v>
      </c>
      <c r="B1" s="293"/>
      <c r="C1" s="293"/>
      <c r="D1" s="293"/>
      <c r="E1" s="293"/>
      <c r="F1" s="293"/>
      <c r="G1" s="293"/>
      <c r="H1" s="293"/>
      <c r="I1" s="293"/>
      <c r="J1" s="293"/>
    </row>
    <row r="2" spans="1:10" ht="12.75">
      <c r="A2" s="294" t="s">
        <v>485</v>
      </c>
      <c r="B2" s="294"/>
      <c r="C2" s="294"/>
      <c r="D2" s="294"/>
      <c r="E2" s="294"/>
      <c r="F2" s="294"/>
      <c r="G2" s="294"/>
      <c r="H2" s="294"/>
      <c r="I2" s="294"/>
      <c r="J2" s="294"/>
    </row>
    <row r="3" spans="1:7" ht="15">
      <c r="A3" s="1"/>
      <c r="B3" s="1"/>
      <c r="C3" s="1"/>
      <c r="D3" s="1"/>
      <c r="E3" s="1"/>
      <c r="F3" s="1"/>
      <c r="G3" s="1"/>
    </row>
    <row r="4" spans="1:10" ht="51">
      <c r="A4" s="2" t="s">
        <v>0</v>
      </c>
      <c r="B4" s="3" t="s">
        <v>1</v>
      </c>
      <c r="C4" s="3" t="s">
        <v>2</v>
      </c>
      <c r="D4" s="4" t="s">
        <v>3</v>
      </c>
      <c r="E4" s="4" t="s">
        <v>4</v>
      </c>
      <c r="F4" s="3" t="s">
        <v>5</v>
      </c>
      <c r="G4" s="4" t="s">
        <v>6</v>
      </c>
      <c r="H4" s="4" t="s">
        <v>7</v>
      </c>
      <c r="I4" s="4" t="s">
        <v>8</v>
      </c>
      <c r="J4" s="4" t="s">
        <v>9</v>
      </c>
    </row>
    <row r="5" spans="1:10" ht="76.5">
      <c r="A5" s="5" t="s">
        <v>10</v>
      </c>
      <c r="B5" s="6" t="s">
        <v>11</v>
      </c>
      <c r="C5" s="7" t="s">
        <v>12</v>
      </c>
      <c r="D5" s="8">
        <v>75</v>
      </c>
      <c r="E5" s="9"/>
      <c r="F5" s="10"/>
      <c r="G5" s="11"/>
      <c r="H5" s="11"/>
      <c r="I5" s="8"/>
      <c r="J5" s="12"/>
    </row>
    <row r="6" spans="1:10" ht="76.5">
      <c r="A6" s="5" t="s">
        <v>13</v>
      </c>
      <c r="B6" s="6" t="s">
        <v>14</v>
      </c>
      <c r="C6" s="7" t="s">
        <v>12</v>
      </c>
      <c r="D6" s="8">
        <v>75</v>
      </c>
      <c r="E6" s="9"/>
      <c r="F6" s="10"/>
      <c r="G6" s="11"/>
      <c r="H6" s="11"/>
      <c r="I6" s="8"/>
      <c r="J6" s="13"/>
    </row>
    <row r="7" spans="1:10" ht="76.5">
      <c r="A7" s="5" t="s">
        <v>15</v>
      </c>
      <c r="B7" s="14" t="s">
        <v>16</v>
      </c>
      <c r="C7" s="7" t="s">
        <v>17</v>
      </c>
      <c r="D7" s="15">
        <v>75</v>
      </c>
      <c r="E7" s="9"/>
      <c r="F7" s="10"/>
      <c r="G7" s="11"/>
      <c r="H7" s="11"/>
      <c r="I7" s="8"/>
      <c r="J7" s="13"/>
    </row>
    <row r="8" spans="1:10" ht="76.5">
      <c r="A8" s="5" t="s">
        <v>18</v>
      </c>
      <c r="B8" s="6" t="s">
        <v>19</v>
      </c>
      <c r="C8" s="7" t="s">
        <v>12</v>
      </c>
      <c r="D8" s="8">
        <v>1800</v>
      </c>
      <c r="E8" s="9"/>
      <c r="F8" s="10"/>
      <c r="G8" s="11"/>
      <c r="H8" s="11"/>
      <c r="I8" s="8"/>
      <c r="J8" s="13"/>
    </row>
    <row r="9" spans="1:10" ht="76.5">
      <c r="A9" s="5" t="s">
        <v>20</v>
      </c>
      <c r="B9" s="6" t="s">
        <v>21</v>
      </c>
      <c r="C9" s="7" t="s">
        <v>12</v>
      </c>
      <c r="D9" s="8">
        <v>200</v>
      </c>
      <c r="E9" s="9"/>
      <c r="F9" s="10"/>
      <c r="G9" s="11"/>
      <c r="H9" s="11"/>
      <c r="I9" s="8"/>
      <c r="J9" s="13"/>
    </row>
    <row r="10" spans="1:10" ht="76.5">
      <c r="A10" s="5" t="s">
        <v>22</v>
      </c>
      <c r="B10" s="6" t="s">
        <v>23</v>
      </c>
      <c r="C10" s="7" t="s">
        <v>12</v>
      </c>
      <c r="D10" s="8">
        <v>75</v>
      </c>
      <c r="E10" s="9"/>
      <c r="F10" s="10"/>
      <c r="G10" s="11"/>
      <c r="H10" s="11"/>
      <c r="I10" s="8"/>
      <c r="J10" s="12"/>
    </row>
    <row r="11" spans="1:10" ht="25.5">
      <c r="A11" s="5" t="s">
        <v>24</v>
      </c>
      <c r="B11" s="6" t="s">
        <v>25</v>
      </c>
      <c r="C11" s="16" t="s">
        <v>17</v>
      </c>
      <c r="D11" s="15">
        <v>14000</v>
      </c>
      <c r="E11" s="11"/>
      <c r="F11" s="10"/>
      <c r="G11" s="11"/>
      <c r="H11" s="11"/>
      <c r="I11" s="8"/>
      <c r="J11" s="13"/>
    </row>
    <row r="12" spans="1:10" ht="40.5" customHeight="1">
      <c r="A12" s="5" t="s">
        <v>26</v>
      </c>
      <c r="B12" s="6" t="s">
        <v>27</v>
      </c>
      <c r="C12" s="7" t="s">
        <v>12</v>
      </c>
      <c r="D12" s="8">
        <v>1700</v>
      </c>
      <c r="E12" s="9"/>
      <c r="F12" s="10"/>
      <c r="G12" s="11"/>
      <c r="H12" s="11"/>
      <c r="I12" s="8"/>
      <c r="J12" s="12"/>
    </row>
    <row r="13" spans="1:10" ht="51">
      <c r="A13" s="5" t="s">
        <v>28</v>
      </c>
      <c r="B13" s="6" t="s">
        <v>29</v>
      </c>
      <c r="C13" s="16" t="s">
        <v>17</v>
      </c>
      <c r="D13" s="15">
        <v>15000</v>
      </c>
      <c r="E13" s="11"/>
      <c r="F13" s="10"/>
      <c r="G13" s="11"/>
      <c r="H13" s="11"/>
      <c r="I13" s="8"/>
      <c r="J13" s="17"/>
    </row>
    <row r="14" spans="1:10" ht="25.5">
      <c r="A14" s="5" t="s">
        <v>30</v>
      </c>
      <c r="B14" s="6" t="s">
        <v>31</v>
      </c>
      <c r="C14" s="7" t="s">
        <v>12</v>
      </c>
      <c r="D14" s="8">
        <v>150</v>
      </c>
      <c r="E14" s="9"/>
      <c r="F14" s="10"/>
      <c r="G14" s="11"/>
      <c r="H14" s="11"/>
      <c r="I14" s="8"/>
      <c r="J14" s="17"/>
    </row>
    <row r="15" spans="1:10" ht="51">
      <c r="A15" s="5" t="s">
        <v>32</v>
      </c>
      <c r="B15" s="6" t="s">
        <v>33</v>
      </c>
      <c r="C15" s="7" t="s">
        <v>12</v>
      </c>
      <c r="D15" s="8">
        <v>600</v>
      </c>
      <c r="E15" s="9"/>
      <c r="F15" s="10"/>
      <c r="G15" s="11"/>
      <c r="H15" s="11"/>
      <c r="I15" s="8"/>
      <c r="J15" s="17"/>
    </row>
    <row r="16" spans="1:10" ht="102">
      <c r="A16" s="5" t="s">
        <v>34</v>
      </c>
      <c r="B16" s="18" t="s">
        <v>35</v>
      </c>
      <c r="C16" s="16" t="s">
        <v>17</v>
      </c>
      <c r="D16" s="15">
        <v>60</v>
      </c>
      <c r="E16" s="11"/>
      <c r="F16" s="10"/>
      <c r="G16" s="11"/>
      <c r="H16" s="11"/>
      <c r="I16" s="8"/>
      <c r="J16" s="19"/>
    </row>
    <row r="17" spans="1:10" ht="102">
      <c r="A17" s="5" t="s">
        <v>36</v>
      </c>
      <c r="B17" s="18" t="s">
        <v>37</v>
      </c>
      <c r="C17" s="16" t="s">
        <v>17</v>
      </c>
      <c r="D17" s="15">
        <v>300</v>
      </c>
      <c r="E17" s="11"/>
      <c r="F17" s="10"/>
      <c r="G17" s="11"/>
      <c r="H17" s="11"/>
      <c r="I17" s="8"/>
      <c r="J17" s="20"/>
    </row>
    <row r="18" spans="1:10" ht="102">
      <c r="A18" s="5" t="s">
        <v>38</v>
      </c>
      <c r="B18" s="18" t="s">
        <v>39</v>
      </c>
      <c r="C18" s="16" t="s">
        <v>17</v>
      </c>
      <c r="D18" s="15">
        <v>145</v>
      </c>
      <c r="E18" s="21"/>
      <c r="F18" s="10"/>
      <c r="G18" s="11"/>
      <c r="H18" s="11"/>
      <c r="I18" s="8"/>
      <c r="J18" s="19"/>
    </row>
    <row r="19" spans="1:10" ht="127.5">
      <c r="A19" s="5" t="s">
        <v>40</v>
      </c>
      <c r="B19" s="22" t="s">
        <v>41</v>
      </c>
      <c r="C19" s="16" t="s">
        <v>17</v>
      </c>
      <c r="D19" s="5">
        <v>17500</v>
      </c>
      <c r="E19" s="21"/>
      <c r="F19" s="10"/>
      <c r="G19" s="11"/>
      <c r="H19" s="11"/>
      <c r="I19" s="8"/>
      <c r="J19" s="19"/>
    </row>
    <row r="20" spans="1:10" ht="318.75">
      <c r="A20" s="5" t="s">
        <v>42</v>
      </c>
      <c r="B20" s="23" t="s">
        <v>43</v>
      </c>
      <c r="C20" s="16" t="s">
        <v>17</v>
      </c>
      <c r="D20" s="5">
        <v>45000</v>
      </c>
      <c r="E20" s="24"/>
      <c r="F20" s="10"/>
      <c r="G20" s="11"/>
      <c r="H20" s="11"/>
      <c r="I20" s="8"/>
      <c r="J20" s="25"/>
    </row>
    <row r="21" spans="1:10" ht="37.5" customHeight="1">
      <c r="A21" s="5" t="s">
        <v>44</v>
      </c>
      <c r="B21" s="26" t="s">
        <v>45</v>
      </c>
      <c r="C21" s="16" t="s">
        <v>17</v>
      </c>
      <c r="D21" s="25">
        <v>300</v>
      </c>
      <c r="E21" s="24"/>
      <c r="F21" s="10"/>
      <c r="G21" s="11"/>
      <c r="H21" s="11"/>
      <c r="I21" s="8"/>
      <c r="J21" s="27"/>
    </row>
    <row r="22" spans="1:10" ht="36.75" customHeight="1">
      <c r="A22" s="5" t="s">
        <v>46</v>
      </c>
      <c r="B22" s="26" t="s">
        <v>47</v>
      </c>
      <c r="C22" s="16" t="s">
        <v>17</v>
      </c>
      <c r="D22" s="25">
        <v>1500</v>
      </c>
      <c r="E22" s="28"/>
      <c r="F22" s="10"/>
      <c r="G22" s="11"/>
      <c r="H22" s="11"/>
      <c r="I22" s="8"/>
      <c r="J22" s="27"/>
    </row>
    <row r="23" spans="1:10" ht="43.5" customHeight="1">
      <c r="A23" s="5" t="s">
        <v>48</v>
      </c>
      <c r="B23" s="29" t="s">
        <v>49</v>
      </c>
      <c r="C23" s="16" t="s">
        <v>17</v>
      </c>
      <c r="D23" s="30">
        <v>1500</v>
      </c>
      <c r="E23" s="28"/>
      <c r="F23" s="10"/>
      <c r="G23" s="11"/>
      <c r="H23" s="11"/>
      <c r="I23" s="8"/>
      <c r="J23" s="31"/>
    </row>
    <row r="24" spans="1:10" ht="28.5" customHeight="1">
      <c r="A24" s="5" t="s">
        <v>50</v>
      </c>
      <c r="B24" s="26" t="s">
        <v>51</v>
      </c>
      <c r="C24" s="16" t="s">
        <v>17</v>
      </c>
      <c r="D24" s="30">
        <v>370</v>
      </c>
      <c r="E24" s="25"/>
      <c r="F24" s="10"/>
      <c r="G24" s="11"/>
      <c r="H24" s="11"/>
      <c r="I24" s="8"/>
      <c r="J24" s="25"/>
    </row>
    <row r="25" spans="1:10" ht="63.75">
      <c r="A25" s="5" t="s">
        <v>52</v>
      </c>
      <c r="B25" s="29" t="s">
        <v>53</v>
      </c>
      <c r="C25" s="16" t="s">
        <v>17</v>
      </c>
      <c r="D25" s="25">
        <v>300</v>
      </c>
      <c r="E25" s="24"/>
      <c r="F25" s="10"/>
      <c r="G25" s="11"/>
      <c r="H25" s="11"/>
      <c r="I25" s="8"/>
      <c r="J25" s="25"/>
    </row>
    <row r="26" spans="1:10" ht="63.75">
      <c r="A26" s="5" t="s">
        <v>54</v>
      </c>
      <c r="B26" s="29" t="s">
        <v>55</v>
      </c>
      <c r="C26" s="16" t="s">
        <v>17</v>
      </c>
      <c r="D26" s="25">
        <v>150</v>
      </c>
      <c r="E26" s="24"/>
      <c r="F26" s="10"/>
      <c r="G26" s="11"/>
      <c r="H26" s="11"/>
      <c r="I26" s="8"/>
      <c r="J26" s="25"/>
    </row>
    <row r="27" spans="1:10" ht="74.25" customHeight="1">
      <c r="A27" s="5" t="s">
        <v>56</v>
      </c>
      <c r="B27" s="29" t="s">
        <v>57</v>
      </c>
      <c r="C27" s="16" t="s">
        <v>17</v>
      </c>
      <c r="D27" s="25">
        <v>150</v>
      </c>
      <c r="E27" s="24"/>
      <c r="F27" s="10"/>
      <c r="G27" s="11"/>
      <c r="H27" s="11"/>
      <c r="I27" s="8"/>
      <c r="J27" s="25"/>
    </row>
    <row r="28" spans="1:10" ht="63.75">
      <c r="A28" s="5" t="s">
        <v>58</v>
      </c>
      <c r="B28" s="26" t="s">
        <v>59</v>
      </c>
      <c r="C28" s="16" t="s">
        <v>17</v>
      </c>
      <c r="D28" s="25">
        <v>75</v>
      </c>
      <c r="E28" s="32"/>
      <c r="F28" s="10"/>
      <c r="G28" s="11"/>
      <c r="H28" s="33"/>
      <c r="I28" s="34"/>
      <c r="J28" s="34"/>
    </row>
    <row r="29" spans="1:10" ht="356.25" customHeight="1">
      <c r="A29" s="5" t="s">
        <v>60</v>
      </c>
      <c r="B29" s="35" t="s">
        <v>61</v>
      </c>
      <c r="C29" s="16" t="s">
        <v>17</v>
      </c>
      <c r="D29" s="25">
        <v>10000</v>
      </c>
      <c r="E29" s="32"/>
      <c r="F29" s="10"/>
      <c r="G29" s="11"/>
      <c r="H29" s="34"/>
      <c r="I29" s="34"/>
      <c r="J29" s="34"/>
    </row>
    <row r="30" spans="1:10" ht="153">
      <c r="A30" s="5" t="s">
        <v>62</v>
      </c>
      <c r="B30" s="36" t="s">
        <v>63</v>
      </c>
      <c r="C30" s="37" t="s">
        <v>12</v>
      </c>
      <c r="D30" s="38">
        <v>500</v>
      </c>
      <c r="E30" s="32"/>
      <c r="F30" s="10"/>
      <c r="G30" s="11"/>
      <c r="H30" s="34"/>
      <c r="I30" s="34"/>
      <c r="J30" s="34"/>
    </row>
    <row r="31" spans="1:10" ht="331.5">
      <c r="A31" s="5" t="s">
        <v>64</v>
      </c>
      <c r="B31" s="26" t="s">
        <v>65</v>
      </c>
      <c r="C31" s="16" t="s">
        <v>12</v>
      </c>
      <c r="D31" s="30">
        <v>450</v>
      </c>
      <c r="E31" s="39"/>
      <c r="F31" s="10"/>
      <c r="G31" s="11"/>
      <c r="H31" s="34"/>
      <c r="I31" s="34"/>
      <c r="J31" s="34"/>
    </row>
    <row r="32" spans="1:10" ht="127.5">
      <c r="A32" s="5" t="s">
        <v>66</v>
      </c>
      <c r="B32" s="26" t="s">
        <v>67</v>
      </c>
      <c r="C32" s="16" t="s">
        <v>12</v>
      </c>
      <c r="D32" s="40">
        <v>375</v>
      </c>
      <c r="E32" s="32"/>
      <c r="F32" s="10"/>
      <c r="G32" s="11"/>
      <c r="H32" s="34"/>
      <c r="I32" s="34"/>
      <c r="J32" s="34"/>
    </row>
    <row r="33" spans="1:10" ht="127.5">
      <c r="A33" s="5" t="s">
        <v>68</v>
      </c>
      <c r="B33" s="26" t="s">
        <v>69</v>
      </c>
      <c r="C33" s="16" t="s">
        <v>70</v>
      </c>
      <c r="D33" s="40">
        <v>15</v>
      </c>
      <c r="E33" s="32"/>
      <c r="F33" s="10"/>
      <c r="G33" s="11"/>
      <c r="H33" s="34"/>
      <c r="I33" s="34"/>
      <c r="J33" s="34"/>
    </row>
    <row r="34" spans="1:10" ht="135" customHeight="1">
      <c r="A34" s="5" t="s">
        <v>71</v>
      </c>
      <c r="B34" s="35" t="s">
        <v>72</v>
      </c>
      <c r="C34" s="16" t="s">
        <v>17</v>
      </c>
      <c r="D34" s="40">
        <v>300</v>
      </c>
      <c r="E34" s="41"/>
      <c r="F34" s="10"/>
      <c r="G34" s="11"/>
      <c r="H34" s="34"/>
      <c r="I34" s="34"/>
      <c r="J34" s="34"/>
    </row>
    <row r="35" spans="1:10" ht="127.5" customHeight="1">
      <c r="A35" s="5" t="s">
        <v>73</v>
      </c>
      <c r="B35" s="35" t="s">
        <v>74</v>
      </c>
      <c r="C35" s="16" t="s">
        <v>17</v>
      </c>
      <c r="D35" s="40">
        <v>100</v>
      </c>
      <c r="E35" s="41"/>
      <c r="F35" s="10"/>
      <c r="G35" s="11"/>
      <c r="H35" s="34"/>
      <c r="I35" s="34"/>
      <c r="J35" s="34"/>
    </row>
    <row r="36" spans="1:10" ht="138" customHeight="1">
      <c r="A36" s="5" t="s">
        <v>75</v>
      </c>
      <c r="B36" s="35" t="s">
        <v>76</v>
      </c>
      <c r="C36" s="16" t="s">
        <v>17</v>
      </c>
      <c r="D36" s="40">
        <v>50</v>
      </c>
      <c r="E36" s="32"/>
      <c r="F36" s="10"/>
      <c r="G36" s="11"/>
      <c r="H36" s="34"/>
      <c r="I36" s="34"/>
      <c r="J36" s="34"/>
    </row>
    <row r="37" spans="1:10" ht="148.5" customHeight="1">
      <c r="A37" s="5" t="s">
        <v>77</v>
      </c>
      <c r="B37" s="35" t="s">
        <v>78</v>
      </c>
      <c r="C37" s="16" t="s">
        <v>17</v>
      </c>
      <c r="D37" s="40">
        <v>15</v>
      </c>
      <c r="E37" s="32"/>
      <c r="F37" s="10"/>
      <c r="G37" s="11"/>
      <c r="H37" s="34"/>
      <c r="I37" s="34"/>
      <c r="J37" s="34"/>
    </row>
    <row r="38" spans="1:10" ht="56.25" customHeight="1">
      <c r="A38" s="5" t="s">
        <v>79</v>
      </c>
      <c r="B38" s="42" t="s">
        <v>80</v>
      </c>
      <c r="C38" s="43" t="s">
        <v>12</v>
      </c>
      <c r="D38" s="44">
        <v>225</v>
      </c>
      <c r="E38" s="44"/>
      <c r="F38" s="10"/>
      <c r="G38" s="11"/>
      <c r="H38" s="43"/>
      <c r="I38" s="43"/>
      <c r="J38" s="43"/>
    </row>
    <row r="39" spans="1:10" ht="48.75" customHeight="1">
      <c r="A39" s="5" t="s">
        <v>81</v>
      </c>
      <c r="B39" s="45" t="s">
        <v>82</v>
      </c>
      <c r="C39" s="34" t="s">
        <v>17</v>
      </c>
      <c r="D39" s="40">
        <v>6</v>
      </c>
      <c r="E39" s="40"/>
      <c r="F39" s="10"/>
      <c r="G39" s="11"/>
      <c r="H39" s="34"/>
      <c r="I39" s="34"/>
      <c r="J39" s="34"/>
    </row>
    <row r="40" spans="1:10" ht="46.5" customHeight="1">
      <c r="A40" s="5" t="s">
        <v>83</v>
      </c>
      <c r="B40" s="45" t="s">
        <v>84</v>
      </c>
      <c r="C40" s="34" t="s">
        <v>17</v>
      </c>
      <c r="D40" s="40">
        <v>6</v>
      </c>
      <c r="E40" s="40"/>
      <c r="F40" s="10"/>
      <c r="G40" s="11"/>
      <c r="H40" s="34"/>
      <c r="I40" s="34"/>
      <c r="J40" s="34"/>
    </row>
    <row r="41" spans="1:10" ht="192.75" customHeight="1">
      <c r="A41" s="5" t="s">
        <v>85</v>
      </c>
      <c r="B41" s="46" t="s">
        <v>86</v>
      </c>
      <c r="C41" s="34" t="s">
        <v>17</v>
      </c>
      <c r="D41" s="40">
        <v>9</v>
      </c>
      <c r="E41" s="32"/>
      <c r="F41" s="47"/>
      <c r="G41" s="11"/>
      <c r="H41" s="34"/>
      <c r="I41" s="34"/>
      <c r="J41" s="34"/>
    </row>
    <row r="42" spans="1:10" ht="128.25" customHeight="1">
      <c r="A42" s="5" t="s">
        <v>87</v>
      </c>
      <c r="B42" s="45" t="s">
        <v>88</v>
      </c>
      <c r="C42" s="34" t="s">
        <v>17</v>
      </c>
      <c r="D42" s="40">
        <v>6</v>
      </c>
      <c r="E42" s="41"/>
      <c r="F42" s="48"/>
      <c r="G42" s="11"/>
      <c r="H42" s="34"/>
      <c r="I42" s="34"/>
      <c r="J42" s="34"/>
    </row>
    <row r="43" spans="1:10" ht="63.75" customHeight="1">
      <c r="A43" s="5" t="s">
        <v>89</v>
      </c>
      <c r="B43" s="49" t="s">
        <v>90</v>
      </c>
      <c r="C43" s="50" t="s">
        <v>17</v>
      </c>
      <c r="D43" s="51">
        <v>2550</v>
      </c>
      <c r="E43" s="52"/>
      <c r="F43" s="53"/>
      <c r="G43" s="11"/>
      <c r="H43" s="54"/>
      <c r="I43" s="54"/>
      <c r="J43" s="55"/>
    </row>
    <row r="44" spans="1:10" ht="50.25" customHeight="1">
      <c r="A44" s="5" t="s">
        <v>91</v>
      </c>
      <c r="B44" s="56" t="s">
        <v>92</v>
      </c>
      <c r="C44" s="55" t="s">
        <v>17</v>
      </c>
      <c r="D44" s="55">
        <v>2550</v>
      </c>
      <c r="E44" s="52"/>
      <c r="F44" s="57"/>
      <c r="G44" s="11"/>
      <c r="H44" s="55"/>
      <c r="I44" s="55"/>
      <c r="J44" s="55"/>
    </row>
    <row r="45" spans="1:10" ht="45" customHeight="1">
      <c r="A45" s="5" t="s">
        <v>93</v>
      </c>
      <c r="B45" s="56" t="s">
        <v>94</v>
      </c>
      <c r="C45" s="55" t="s">
        <v>17</v>
      </c>
      <c r="D45" s="55">
        <v>1200</v>
      </c>
      <c r="E45" s="52"/>
      <c r="F45" s="57"/>
      <c r="G45" s="11"/>
      <c r="H45" s="55"/>
      <c r="I45" s="55"/>
      <c r="J45" s="55"/>
    </row>
    <row r="46" spans="1:10" ht="12.75">
      <c r="A46" s="5" t="s">
        <v>95</v>
      </c>
      <c r="B46" s="58"/>
      <c r="C46" s="58"/>
      <c r="D46" s="55"/>
      <c r="E46" s="55"/>
      <c r="F46" s="55"/>
      <c r="G46" s="59"/>
      <c r="H46" s="55"/>
      <c r="I46" s="55"/>
      <c r="J46" s="55"/>
    </row>
    <row r="47" spans="1:10" ht="12.75">
      <c r="A47" s="55"/>
      <c r="B47" s="55"/>
      <c r="C47" s="55"/>
      <c r="D47" s="55"/>
      <c r="E47" s="55"/>
      <c r="F47" s="55"/>
      <c r="G47" s="55"/>
      <c r="H47" s="55"/>
      <c r="I47" s="55"/>
      <c r="J47" s="55"/>
    </row>
    <row r="48" spans="1:10" ht="12.75">
      <c r="A48" s="55"/>
      <c r="B48" s="55"/>
      <c r="C48" s="55"/>
      <c r="D48" s="55"/>
      <c r="E48" s="55"/>
      <c r="F48" s="55"/>
      <c r="G48" s="55"/>
      <c r="H48" s="55"/>
      <c r="I48" s="55"/>
      <c r="J48" s="55"/>
    </row>
  </sheetData>
  <sheetProtection selectLockedCells="1" selectUnlockedCells="1"/>
  <mergeCells count="2">
    <mergeCell ref="A1:J1"/>
    <mergeCell ref="A2:J2"/>
  </mergeCells>
  <printOptions/>
  <pageMargins left="0.75" right="0.75" top="1" bottom="1" header="0.5118110236220472" footer="0.5118110236220472"/>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8"/>
  <sheetViews>
    <sheetView view="pageBreakPreview" zoomScale="110" zoomScaleSheetLayoutView="110" zoomScalePageLayoutView="0" workbookViewId="0" topLeftCell="A4">
      <selection activeCell="B4" sqref="B4"/>
    </sheetView>
  </sheetViews>
  <sheetFormatPr defaultColWidth="11.28125" defaultRowHeight="12.75"/>
  <cols>
    <col min="1" max="1" width="3.28125" style="0" customWidth="1"/>
    <col min="2" max="2" width="40.00390625" style="0" customWidth="1"/>
    <col min="3" max="3" width="7.8515625" style="0" customWidth="1"/>
    <col min="4" max="4" width="11.28125" style="0" customWidth="1"/>
    <col min="5" max="5" width="12.28125" style="0" customWidth="1"/>
    <col min="6" max="6" width="5.421875" style="0" customWidth="1"/>
    <col min="7" max="9" width="11.28125" style="0" customWidth="1"/>
    <col min="10" max="10" width="13.28125" style="0" customWidth="1"/>
  </cols>
  <sheetData>
    <row r="1" spans="1:10" ht="111" customHeight="1">
      <c r="A1" s="293" t="s">
        <v>502</v>
      </c>
      <c r="B1" s="293"/>
      <c r="C1" s="293"/>
      <c r="D1" s="293"/>
      <c r="E1" s="293"/>
      <c r="F1" s="293"/>
      <c r="G1" s="293"/>
      <c r="H1" s="293"/>
      <c r="I1" s="293"/>
      <c r="J1" s="293"/>
    </row>
    <row r="2" spans="1:10" ht="12.75">
      <c r="A2" s="294" t="s">
        <v>493</v>
      </c>
      <c r="B2" s="294"/>
      <c r="C2" s="294"/>
      <c r="D2" s="294"/>
      <c r="E2" s="294"/>
      <c r="F2" s="294"/>
      <c r="G2" s="294"/>
      <c r="H2" s="294"/>
      <c r="I2" s="294"/>
      <c r="J2" s="294"/>
    </row>
    <row r="3" spans="1:10" ht="38.25">
      <c r="A3" s="197" t="s">
        <v>0</v>
      </c>
      <c r="B3" s="3" t="s">
        <v>1</v>
      </c>
      <c r="C3" s="3" t="s">
        <v>2</v>
      </c>
      <c r="D3" s="198" t="s">
        <v>3</v>
      </c>
      <c r="E3" s="198" t="s">
        <v>4</v>
      </c>
      <c r="F3" s="197" t="s">
        <v>5</v>
      </c>
      <c r="G3" s="198" t="s">
        <v>6</v>
      </c>
      <c r="H3" s="198" t="s">
        <v>7</v>
      </c>
      <c r="I3" s="198" t="s">
        <v>8</v>
      </c>
      <c r="J3" s="199" t="s">
        <v>9</v>
      </c>
    </row>
    <row r="4" spans="1:10" ht="201.75" customHeight="1">
      <c r="A4" s="64" t="s">
        <v>10</v>
      </c>
      <c r="B4" s="112" t="s">
        <v>314</v>
      </c>
      <c r="C4" s="292" t="s">
        <v>511</v>
      </c>
      <c r="D4" s="75">
        <v>20</v>
      </c>
      <c r="E4" s="118"/>
      <c r="F4" s="75"/>
      <c r="G4" s="80"/>
      <c r="H4" s="80"/>
      <c r="I4" s="80"/>
      <c r="J4" s="55"/>
    </row>
    <row r="5" spans="1:10" ht="116.25" customHeight="1">
      <c r="A5">
        <v>2</v>
      </c>
      <c r="B5" s="200" t="s">
        <v>315</v>
      </c>
      <c r="C5" s="292" t="s">
        <v>511</v>
      </c>
      <c r="D5" s="130">
        <v>1800</v>
      </c>
      <c r="E5" s="129"/>
      <c r="F5" s="201"/>
      <c r="G5" s="80"/>
      <c r="H5" s="149"/>
      <c r="I5" s="149"/>
      <c r="J5" s="149"/>
    </row>
    <row r="6" spans="1:10" ht="170.25" customHeight="1">
      <c r="A6" s="55">
        <v>3</v>
      </c>
      <c r="B6" s="202" t="s">
        <v>316</v>
      </c>
      <c r="C6" s="292" t="s">
        <v>511</v>
      </c>
      <c r="D6" s="131">
        <v>50</v>
      </c>
      <c r="E6" s="131"/>
      <c r="F6" s="131"/>
      <c r="G6" s="80"/>
      <c r="H6" s="55"/>
      <c r="I6" s="55"/>
      <c r="J6" s="55"/>
    </row>
    <row r="7" spans="1:10" ht="29.25" customHeight="1">
      <c r="A7" s="55"/>
      <c r="B7" s="55"/>
      <c r="C7" s="55"/>
      <c r="D7" s="55" t="s">
        <v>239</v>
      </c>
      <c r="E7" s="55"/>
      <c r="F7" s="55"/>
      <c r="G7" s="203"/>
      <c r="H7" s="55"/>
      <c r="I7" s="55"/>
      <c r="J7" s="55"/>
    </row>
    <row r="8" spans="1:10" ht="14.25" customHeight="1">
      <c r="A8" s="55"/>
      <c r="B8" s="297"/>
      <c r="C8" s="297"/>
      <c r="D8" s="297"/>
      <c r="E8" s="297"/>
      <c r="F8" s="55"/>
      <c r="G8" s="55"/>
      <c r="H8" s="55"/>
      <c r="I8" s="55"/>
      <c r="J8" s="55"/>
    </row>
  </sheetData>
  <sheetProtection selectLockedCells="1" selectUnlockedCells="1"/>
  <mergeCells count="3">
    <mergeCell ref="A1:J1"/>
    <mergeCell ref="A2:J2"/>
    <mergeCell ref="B8:E8"/>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5" sqref="G5"/>
    </sheetView>
  </sheetViews>
  <sheetFormatPr defaultColWidth="8.8515625" defaultRowHeight="12.75"/>
  <cols>
    <col min="1" max="1" width="4.57421875" style="117" customWidth="1"/>
    <col min="2" max="2" width="39.00390625" style="117" customWidth="1"/>
    <col min="3" max="4" width="8.8515625" style="117" customWidth="1"/>
    <col min="5" max="5" width="10.421875" style="117" customWidth="1"/>
    <col min="6" max="6" width="8.8515625" style="117" customWidth="1"/>
    <col min="7" max="7" width="12.140625" style="117" customWidth="1"/>
    <col min="8" max="8" width="15.421875" style="117" customWidth="1"/>
    <col min="9" max="9" width="19.00390625" style="117" customWidth="1"/>
    <col min="10" max="10" width="8.8515625" style="117" hidden="1" customWidth="1"/>
    <col min="11" max="16384" width="8.8515625" style="117" customWidth="1"/>
  </cols>
  <sheetData>
    <row r="1" spans="1:10" ht="110.25" customHeight="1">
      <c r="A1" s="293" t="s">
        <v>502</v>
      </c>
      <c r="B1" s="293"/>
      <c r="C1" s="293"/>
      <c r="D1" s="293"/>
      <c r="E1" s="293"/>
      <c r="F1" s="293"/>
      <c r="G1" s="293"/>
      <c r="H1" s="293"/>
      <c r="I1" s="293"/>
      <c r="J1" s="293"/>
    </row>
    <row r="2" spans="1:10" ht="26.25" customHeight="1">
      <c r="A2" s="294" t="s">
        <v>480</v>
      </c>
      <c r="B2" s="294"/>
      <c r="C2" s="294"/>
      <c r="D2" s="294"/>
      <c r="E2" s="294"/>
      <c r="F2" s="294"/>
      <c r="G2" s="294"/>
      <c r="H2" s="294"/>
      <c r="I2" s="294"/>
      <c r="J2" s="208"/>
    </row>
    <row r="3" spans="1:9" s="173" customFormat="1" ht="38.25">
      <c r="A3" s="3" t="s">
        <v>0</v>
      </c>
      <c r="B3" s="3" t="s">
        <v>1</v>
      </c>
      <c r="C3" s="3" t="s">
        <v>2</v>
      </c>
      <c r="D3" s="4" t="s">
        <v>3</v>
      </c>
      <c r="E3" s="4" t="s">
        <v>4</v>
      </c>
      <c r="F3" s="3" t="s">
        <v>5</v>
      </c>
      <c r="G3" s="4" t="s">
        <v>6</v>
      </c>
      <c r="H3" s="4" t="s">
        <v>7</v>
      </c>
      <c r="I3" s="4" t="s">
        <v>8</v>
      </c>
    </row>
    <row r="4" spans="1:9" s="173" customFormat="1" ht="141.75" customHeight="1">
      <c r="A4" s="64">
        <v>1</v>
      </c>
      <c r="B4" s="231" t="s">
        <v>370</v>
      </c>
      <c r="C4" s="232" t="s">
        <v>17</v>
      </c>
      <c r="D4" s="233">
        <v>10</v>
      </c>
      <c r="E4" s="75"/>
      <c r="F4" s="214"/>
      <c r="G4" s="62"/>
      <c r="H4" s="62"/>
      <c r="I4" s="75"/>
    </row>
    <row r="5" spans="1:8" ht="24" customHeight="1">
      <c r="A5" s="303" t="s">
        <v>263</v>
      </c>
      <c r="B5" s="303"/>
      <c r="C5" s="303"/>
      <c r="D5" s="303"/>
      <c r="E5" s="303"/>
      <c r="F5" s="303"/>
      <c r="G5" s="234"/>
      <c r="H5" s="80"/>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5" sqref="G5"/>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8.7109375" style="117" customWidth="1"/>
    <col min="9" max="9" width="19.00390625" style="117" customWidth="1"/>
    <col min="10" max="10" width="8.8515625" style="117" hidden="1" customWidth="1"/>
    <col min="11" max="16384" width="8.8515625" style="117" customWidth="1"/>
  </cols>
  <sheetData>
    <row r="1" spans="1:10" ht="111" customHeight="1">
      <c r="A1" s="293" t="s">
        <v>502</v>
      </c>
      <c r="B1" s="293"/>
      <c r="C1" s="293"/>
      <c r="D1" s="293"/>
      <c r="E1" s="293"/>
      <c r="F1" s="293"/>
      <c r="G1" s="293"/>
      <c r="H1" s="293"/>
      <c r="I1" s="293"/>
      <c r="J1" s="293"/>
    </row>
    <row r="2" spans="1:10" ht="26.25" customHeight="1">
      <c r="A2" s="294" t="s">
        <v>481</v>
      </c>
      <c r="B2" s="294"/>
      <c r="C2" s="294"/>
      <c r="D2" s="294"/>
      <c r="E2" s="294"/>
      <c r="F2" s="294"/>
      <c r="G2" s="294"/>
      <c r="H2" s="294"/>
      <c r="I2" s="294"/>
      <c r="J2" s="208"/>
    </row>
    <row r="3" spans="1:9" s="173" customFormat="1" ht="63.75">
      <c r="A3" s="3" t="s">
        <v>0</v>
      </c>
      <c r="B3" s="3" t="s">
        <v>1</v>
      </c>
      <c r="C3" s="3" t="s">
        <v>2</v>
      </c>
      <c r="D3" s="4" t="s">
        <v>3</v>
      </c>
      <c r="E3" s="4" t="s">
        <v>4</v>
      </c>
      <c r="F3" s="3" t="s">
        <v>5</v>
      </c>
      <c r="G3" s="4" t="s">
        <v>371</v>
      </c>
      <c r="H3" s="4" t="s">
        <v>372</v>
      </c>
      <c r="I3" s="4" t="s">
        <v>8</v>
      </c>
    </row>
    <row r="4" spans="1:9" ht="89.25" customHeight="1">
      <c r="A4" s="122">
        <v>1</v>
      </c>
      <c r="B4" s="235" t="s">
        <v>373</v>
      </c>
      <c r="C4" s="236" t="s">
        <v>12</v>
      </c>
      <c r="D4" s="237">
        <v>70</v>
      </c>
      <c r="E4" s="75"/>
      <c r="F4" s="214"/>
      <c r="G4" s="62"/>
      <c r="H4" s="62"/>
      <c r="I4" s="75"/>
    </row>
    <row r="5" spans="1:8" ht="12.75">
      <c r="A5" s="303" t="s">
        <v>263</v>
      </c>
      <c r="B5" s="303"/>
      <c r="C5" s="303"/>
      <c r="D5" s="303"/>
      <c r="E5" s="303"/>
      <c r="F5" s="303"/>
      <c r="G5" s="238"/>
      <c r="H5" s="238"/>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J9"/>
  <sheetViews>
    <sheetView view="pageBreakPreview" zoomScale="110" zoomScaleSheetLayoutView="110" zoomScalePageLayoutView="0" workbookViewId="0" topLeftCell="A1">
      <selection activeCell="B4" sqref="B4"/>
    </sheetView>
  </sheetViews>
  <sheetFormatPr defaultColWidth="11.57421875" defaultRowHeight="12.75"/>
  <cols>
    <col min="1" max="1" width="4.421875" style="0" customWidth="1"/>
    <col min="2" max="2" width="27.57421875" style="0" customWidth="1"/>
    <col min="3" max="3" width="8.00390625" style="0" customWidth="1"/>
    <col min="4" max="4" width="7.00390625" style="0" customWidth="1"/>
    <col min="5" max="5" width="7.7109375" style="0" customWidth="1"/>
    <col min="6" max="6" width="6.00390625" style="0" customWidth="1"/>
  </cols>
  <sheetData>
    <row r="1" spans="1:10" ht="103.5" customHeight="1">
      <c r="A1" s="293" t="s">
        <v>502</v>
      </c>
      <c r="B1" s="293"/>
      <c r="C1" s="293"/>
      <c r="D1" s="293"/>
      <c r="E1" s="293"/>
      <c r="F1" s="293"/>
      <c r="G1" s="293"/>
      <c r="H1" s="293"/>
      <c r="I1" s="293"/>
      <c r="J1" s="293"/>
    </row>
    <row r="2" spans="1:9" ht="12.75">
      <c r="A2" s="294" t="s">
        <v>494</v>
      </c>
      <c r="B2" s="294"/>
      <c r="C2" s="294"/>
      <c r="D2" s="294"/>
      <c r="E2" s="294"/>
      <c r="F2" s="294"/>
      <c r="G2" s="294"/>
      <c r="H2" s="294"/>
      <c r="I2" s="294"/>
    </row>
    <row r="3" spans="1:9" ht="59.25" customHeight="1">
      <c r="A3" s="3" t="s">
        <v>0</v>
      </c>
      <c r="B3" s="3" t="s">
        <v>1</v>
      </c>
      <c r="C3" s="3" t="s">
        <v>2</v>
      </c>
      <c r="D3" s="4" t="s">
        <v>3</v>
      </c>
      <c r="E3" s="4" t="s">
        <v>4</v>
      </c>
      <c r="F3" s="3" t="s">
        <v>5</v>
      </c>
      <c r="G3" s="4" t="s">
        <v>397</v>
      </c>
      <c r="H3" s="4" t="s">
        <v>398</v>
      </c>
      <c r="I3" s="4" t="s">
        <v>8</v>
      </c>
    </row>
    <row r="4" spans="1:9" ht="60.75" customHeight="1">
      <c r="A4" s="64" t="s">
        <v>10</v>
      </c>
      <c r="B4" s="245" t="s">
        <v>399</v>
      </c>
      <c r="C4" s="236" t="s">
        <v>17</v>
      </c>
      <c r="D4" s="237">
        <v>450</v>
      </c>
      <c r="E4" s="75"/>
      <c r="F4" s="214"/>
      <c r="G4" s="62"/>
      <c r="H4" s="62"/>
      <c r="I4" s="75"/>
    </row>
    <row r="5" spans="1:9" ht="90" customHeight="1">
      <c r="A5" s="64" t="s">
        <v>13</v>
      </c>
      <c r="B5" s="174" t="s">
        <v>400</v>
      </c>
      <c r="C5" s="236" t="s">
        <v>17</v>
      </c>
      <c r="D5" s="236">
        <v>450</v>
      </c>
      <c r="E5" s="75"/>
      <c r="F5" s="214"/>
      <c r="G5" s="62"/>
      <c r="H5" s="62"/>
      <c r="I5" s="75"/>
    </row>
    <row r="6" spans="1:9" ht="83.25" customHeight="1">
      <c r="A6" s="64" t="s">
        <v>15</v>
      </c>
      <c r="B6" s="174" t="s">
        <v>401</v>
      </c>
      <c r="C6" s="236" t="s">
        <v>17</v>
      </c>
      <c r="D6" s="236">
        <v>2500</v>
      </c>
      <c r="E6" s="75"/>
      <c r="F6" s="214"/>
      <c r="G6" s="62"/>
      <c r="H6" s="62"/>
      <c r="I6" s="75"/>
    </row>
    <row r="7" spans="1:9" ht="12.75">
      <c r="A7" s="303" t="s">
        <v>263</v>
      </c>
      <c r="B7" s="303"/>
      <c r="C7" s="303"/>
      <c r="D7" s="303"/>
      <c r="E7" s="303"/>
      <c r="F7" s="303"/>
      <c r="G7" s="246"/>
      <c r="H7" s="80"/>
      <c r="I7" s="117"/>
    </row>
    <row r="8" spans="1:9" ht="12.75">
      <c r="A8" s="304" t="s">
        <v>402</v>
      </c>
      <c r="B8" s="305"/>
      <c r="C8" s="305"/>
      <c r="D8" s="305"/>
      <c r="E8" s="305"/>
      <c r="F8" s="305"/>
      <c r="G8" s="305"/>
      <c r="H8" s="305"/>
      <c r="I8" s="305"/>
    </row>
    <row r="9" spans="1:9" ht="12.75">
      <c r="A9" s="305"/>
      <c r="B9" s="305"/>
      <c r="C9" s="305"/>
      <c r="D9" s="305"/>
      <c r="E9" s="305"/>
      <c r="F9" s="305"/>
      <c r="G9" s="305"/>
      <c r="H9" s="305"/>
      <c r="I9" s="305"/>
    </row>
  </sheetData>
  <sheetProtection selectLockedCells="1" selectUnlockedCells="1"/>
  <mergeCells count="4">
    <mergeCell ref="A2:I2"/>
    <mergeCell ref="A7:F7"/>
    <mergeCell ref="A8:I9"/>
    <mergeCell ref="A1:J1"/>
  </mergeCells>
  <printOptions/>
  <pageMargins left="0.7875" right="0.7875" top="1.0527777777777778" bottom="1.0527777777777778" header="0.7875" footer="0.7875"/>
  <pageSetup horizontalDpi="300" verticalDpi="300" orientation="portrait" paperSize="9" scale="91"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4.xml><?xml version="1.0" encoding="utf-8"?>
<worksheet xmlns="http://schemas.openxmlformats.org/spreadsheetml/2006/main" xmlns:r="http://schemas.openxmlformats.org/officeDocument/2006/relationships">
  <sheetPr>
    <tabColor indexed="9"/>
  </sheetPr>
  <dimension ref="A1:J4"/>
  <sheetViews>
    <sheetView view="pageBreakPreview" zoomScale="110" zoomScaleSheetLayoutView="110" zoomScalePageLayoutView="0" workbookViewId="0" topLeftCell="A1">
      <selection activeCell="B4" sqref="B4"/>
    </sheetView>
  </sheetViews>
  <sheetFormatPr defaultColWidth="8.8515625" defaultRowHeight="12.75"/>
  <cols>
    <col min="1" max="1" width="4.57421875" style="0" customWidth="1"/>
    <col min="2" max="2" width="28.57421875" style="0" customWidth="1"/>
    <col min="3" max="3" width="5.57421875" style="0" customWidth="1"/>
    <col min="4" max="4" width="10.8515625" style="0" customWidth="1"/>
    <col min="5" max="5" width="12.57421875" style="0" customWidth="1"/>
    <col min="6" max="6" width="6.57421875" style="0" customWidth="1"/>
    <col min="7" max="7" width="11.57421875" style="0" customWidth="1"/>
    <col min="8" max="8" width="12.00390625" style="0" customWidth="1"/>
    <col min="9" max="9" width="13.8515625" style="0" customWidth="1"/>
    <col min="10" max="10" width="0.71875" style="0" hidden="1" customWidth="1"/>
  </cols>
  <sheetData>
    <row r="1" spans="1:10" ht="110.25" customHeight="1">
      <c r="A1" s="293" t="s">
        <v>502</v>
      </c>
      <c r="B1" s="293"/>
      <c r="C1" s="293"/>
      <c r="D1" s="293"/>
      <c r="E1" s="293"/>
      <c r="F1" s="293"/>
      <c r="G1" s="293"/>
      <c r="H1" s="293"/>
      <c r="I1" s="293"/>
      <c r="J1" s="293"/>
    </row>
    <row r="2" spans="1:10" ht="33" customHeight="1">
      <c r="A2" s="294" t="s">
        <v>482</v>
      </c>
      <c r="B2" s="294"/>
      <c r="C2" s="294"/>
      <c r="D2" s="294"/>
      <c r="E2" s="294"/>
      <c r="F2" s="294"/>
      <c r="G2" s="294"/>
      <c r="H2" s="294"/>
      <c r="I2" s="294"/>
      <c r="J2" s="208"/>
    </row>
    <row r="3" spans="1:9" ht="38.25">
      <c r="A3" s="3" t="s">
        <v>0</v>
      </c>
      <c r="B3" s="3" t="s">
        <v>1</v>
      </c>
      <c r="C3" s="3" t="s">
        <v>2</v>
      </c>
      <c r="D3" s="4" t="s">
        <v>3</v>
      </c>
      <c r="E3" s="4" t="s">
        <v>4</v>
      </c>
      <c r="F3" s="3" t="s">
        <v>5</v>
      </c>
      <c r="G3" s="4" t="s">
        <v>397</v>
      </c>
      <c r="H3" s="4" t="s">
        <v>398</v>
      </c>
      <c r="I3" s="4" t="s">
        <v>8</v>
      </c>
    </row>
    <row r="4" spans="1:9" ht="111.75" customHeight="1">
      <c r="A4" s="64" t="s">
        <v>10</v>
      </c>
      <c r="B4" s="109" t="s">
        <v>368</v>
      </c>
      <c r="C4" s="64" t="s">
        <v>17</v>
      </c>
      <c r="D4" s="64">
        <v>3300</v>
      </c>
      <c r="E4" s="64"/>
      <c r="F4" s="64"/>
      <c r="G4" s="275"/>
      <c r="H4" s="275"/>
      <c r="I4" s="75"/>
    </row>
  </sheetData>
  <sheetProtection selectLockedCells="1" selectUnlockedCells="1"/>
  <mergeCells count="2">
    <mergeCell ref="A2:I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sheetPr>
    <tabColor indexed="9"/>
  </sheetPr>
  <dimension ref="A1:K25"/>
  <sheetViews>
    <sheetView view="pageBreakPreview" zoomScale="110" zoomScaleSheetLayoutView="110" zoomScalePageLayoutView="0" workbookViewId="0" topLeftCell="A20">
      <selection activeCell="D24" sqref="D24"/>
    </sheetView>
  </sheetViews>
  <sheetFormatPr defaultColWidth="8.8515625" defaultRowHeight="12.75"/>
  <cols>
    <col min="1" max="1" width="4.8515625" style="117" customWidth="1"/>
    <col min="2" max="2" width="30.57421875" style="117" customWidth="1"/>
    <col min="3" max="3" width="8.8515625" style="117" customWidth="1"/>
    <col min="4" max="4" width="11.00390625" style="117" customWidth="1"/>
    <col min="5" max="5" width="12.28125" style="117" customWidth="1"/>
    <col min="6" max="6" width="6.57421875" style="117" customWidth="1"/>
    <col min="7" max="7" width="14.28125" style="117" customWidth="1"/>
    <col min="8" max="8" width="13.00390625" style="117" customWidth="1"/>
    <col min="9" max="9" width="20.00390625" style="117" customWidth="1"/>
    <col min="10" max="10" width="0.71875" style="117" customWidth="1"/>
    <col min="11" max="11" width="14.00390625" style="117" customWidth="1"/>
    <col min="12" max="16384" width="8.8515625" style="117" customWidth="1"/>
  </cols>
  <sheetData>
    <row r="1" spans="1:11" ht="111" customHeight="1">
      <c r="A1" s="293" t="s">
        <v>502</v>
      </c>
      <c r="B1" s="293"/>
      <c r="C1" s="293"/>
      <c r="D1" s="293"/>
      <c r="E1" s="293"/>
      <c r="F1" s="293"/>
      <c r="G1" s="293"/>
      <c r="H1" s="293"/>
      <c r="I1" s="293"/>
      <c r="J1" s="293"/>
      <c r="K1" s="209"/>
    </row>
    <row r="2" spans="1:11" ht="12.75">
      <c r="A2" s="294" t="s">
        <v>495</v>
      </c>
      <c r="B2" s="294"/>
      <c r="C2" s="294"/>
      <c r="D2" s="294"/>
      <c r="E2" s="294"/>
      <c r="F2" s="294"/>
      <c r="G2" s="294"/>
      <c r="H2" s="294"/>
      <c r="I2" s="294"/>
      <c r="J2" s="208"/>
      <c r="K2" s="209"/>
    </row>
    <row r="3" spans="1:9" s="173" customFormat="1" ht="39" thickBot="1">
      <c r="A3" s="3" t="s">
        <v>0</v>
      </c>
      <c r="B3" s="3" t="s">
        <v>1</v>
      </c>
      <c r="C3" s="3" t="s">
        <v>2</v>
      </c>
      <c r="D3" s="4" t="s">
        <v>3</v>
      </c>
      <c r="E3" s="4" t="s">
        <v>4</v>
      </c>
      <c r="F3" s="3" t="s">
        <v>5</v>
      </c>
      <c r="G3" s="4" t="s">
        <v>397</v>
      </c>
      <c r="H3" s="4" t="s">
        <v>398</v>
      </c>
      <c r="I3" s="4" t="s">
        <v>8</v>
      </c>
    </row>
    <row r="4" spans="1:9" s="173" customFormat="1" ht="60.75" thickBot="1">
      <c r="A4" s="3" t="s">
        <v>10</v>
      </c>
      <c r="B4" s="257" t="s">
        <v>413</v>
      </c>
      <c r="C4" s="259" t="s">
        <v>132</v>
      </c>
      <c r="D4" s="4">
        <v>3</v>
      </c>
      <c r="E4" s="261"/>
      <c r="F4" s="3"/>
      <c r="G4" s="261"/>
      <c r="H4" s="261"/>
      <c r="I4" s="4"/>
    </row>
    <row r="5" spans="1:9" s="173" customFormat="1" ht="75.75" thickBot="1">
      <c r="A5" s="3" t="s">
        <v>13</v>
      </c>
      <c r="B5" s="258" t="s">
        <v>414</v>
      </c>
      <c r="C5" s="259" t="s">
        <v>132</v>
      </c>
      <c r="D5" s="4">
        <v>1</v>
      </c>
      <c r="E5" s="261"/>
      <c r="F5" s="3"/>
      <c r="G5" s="261"/>
      <c r="H5" s="261"/>
      <c r="I5" s="4"/>
    </row>
    <row r="6" spans="1:9" s="173" customFormat="1" ht="60.75" thickBot="1">
      <c r="A6" s="3" t="s">
        <v>15</v>
      </c>
      <c r="B6" s="258" t="s">
        <v>415</v>
      </c>
      <c r="C6" s="259" t="s">
        <v>132</v>
      </c>
      <c r="D6" s="4">
        <v>3</v>
      </c>
      <c r="E6" s="261"/>
      <c r="F6" s="3"/>
      <c r="G6" s="261"/>
      <c r="H6" s="261"/>
      <c r="I6" s="4"/>
    </row>
    <row r="7" spans="1:9" s="173" customFormat="1" ht="120.75" thickBot="1">
      <c r="A7" s="3" t="s">
        <v>18</v>
      </c>
      <c r="B7" s="258" t="s">
        <v>416</v>
      </c>
      <c r="C7" s="259" t="s">
        <v>132</v>
      </c>
      <c r="D7" s="4">
        <v>3</v>
      </c>
      <c r="E7" s="261"/>
      <c r="F7" s="3"/>
      <c r="G7" s="261"/>
      <c r="H7" s="261"/>
      <c r="I7" s="4"/>
    </row>
    <row r="8" spans="1:9" s="173" customFormat="1" ht="45.75" thickBot="1">
      <c r="A8" s="3" t="s">
        <v>20</v>
      </c>
      <c r="B8" s="258" t="s">
        <v>417</v>
      </c>
      <c r="C8" s="259" t="s">
        <v>132</v>
      </c>
      <c r="D8" s="4">
        <v>3</v>
      </c>
      <c r="E8" s="261"/>
      <c r="F8" s="3"/>
      <c r="G8" s="261"/>
      <c r="H8" s="261"/>
      <c r="I8" s="4"/>
    </row>
    <row r="9" spans="1:9" s="173" customFormat="1" ht="45.75" thickBot="1">
      <c r="A9" s="3" t="s">
        <v>22</v>
      </c>
      <c r="B9" s="258" t="s">
        <v>418</v>
      </c>
      <c r="C9" s="259" t="s">
        <v>132</v>
      </c>
      <c r="D9" s="4">
        <v>3</v>
      </c>
      <c r="E9" s="261"/>
      <c r="F9" s="3"/>
      <c r="G9" s="261"/>
      <c r="H9" s="261"/>
      <c r="I9" s="4"/>
    </row>
    <row r="10" spans="1:9" s="173" customFormat="1" ht="30.75" thickBot="1">
      <c r="A10" s="3" t="s">
        <v>24</v>
      </c>
      <c r="B10" s="258" t="s">
        <v>419</v>
      </c>
      <c r="C10" s="259" t="s">
        <v>132</v>
      </c>
      <c r="D10" s="4">
        <v>3</v>
      </c>
      <c r="E10" s="261"/>
      <c r="F10" s="3"/>
      <c r="G10" s="261"/>
      <c r="H10" s="261"/>
      <c r="I10" s="4"/>
    </row>
    <row r="11" spans="1:9" s="173" customFormat="1" ht="30.75" thickBot="1">
      <c r="A11" s="3" t="s">
        <v>26</v>
      </c>
      <c r="B11" s="258" t="s">
        <v>420</v>
      </c>
      <c r="C11" s="259" t="s">
        <v>132</v>
      </c>
      <c r="D11" s="4">
        <v>3</v>
      </c>
      <c r="E11" s="261"/>
      <c r="F11" s="3"/>
      <c r="G11" s="261"/>
      <c r="H11" s="261"/>
      <c r="I11" s="4"/>
    </row>
    <row r="12" spans="1:9" s="173" customFormat="1" ht="45.75" thickBot="1">
      <c r="A12" s="3" t="s">
        <v>28</v>
      </c>
      <c r="B12" s="258" t="s">
        <v>421</v>
      </c>
      <c r="C12" s="259" t="s">
        <v>132</v>
      </c>
      <c r="D12" s="4">
        <v>3</v>
      </c>
      <c r="E12" s="261"/>
      <c r="F12" s="3"/>
      <c r="G12" s="261"/>
      <c r="H12" s="261"/>
      <c r="I12" s="4"/>
    </row>
    <row r="13" spans="1:9" s="173" customFormat="1" ht="75.75" thickBot="1">
      <c r="A13" s="3" t="s">
        <v>30</v>
      </c>
      <c r="B13" s="258" t="s">
        <v>422</v>
      </c>
      <c r="C13" s="259" t="s">
        <v>132</v>
      </c>
      <c r="D13" s="4">
        <v>2</v>
      </c>
      <c r="E13" s="261"/>
      <c r="F13" s="3"/>
      <c r="G13" s="261"/>
      <c r="H13" s="261"/>
      <c r="I13" s="4"/>
    </row>
    <row r="14" spans="1:9" s="173" customFormat="1" ht="120.75" thickBot="1">
      <c r="A14" s="3" t="s">
        <v>32</v>
      </c>
      <c r="B14" s="258" t="s">
        <v>423</v>
      </c>
      <c r="C14" s="259" t="s">
        <v>132</v>
      </c>
      <c r="D14" s="4">
        <v>30</v>
      </c>
      <c r="E14" s="261"/>
      <c r="F14" s="3"/>
      <c r="G14" s="261"/>
      <c r="H14" s="261"/>
      <c r="I14" s="4"/>
    </row>
    <row r="15" spans="1:9" s="173" customFormat="1" ht="90.75" thickBot="1">
      <c r="A15" s="3" t="s">
        <v>34</v>
      </c>
      <c r="B15" s="258" t="s">
        <v>424</v>
      </c>
      <c r="C15" s="259" t="s">
        <v>132</v>
      </c>
      <c r="D15" s="4">
        <v>3</v>
      </c>
      <c r="E15" s="261"/>
      <c r="F15" s="3"/>
      <c r="G15" s="261"/>
      <c r="H15" s="261"/>
      <c r="I15" s="4"/>
    </row>
    <row r="16" spans="1:9" s="173" customFormat="1" ht="123" thickBot="1">
      <c r="A16" s="3" t="s">
        <v>36</v>
      </c>
      <c r="B16" s="258" t="s">
        <v>425</v>
      </c>
      <c r="C16" s="259" t="s">
        <v>132</v>
      </c>
      <c r="D16" s="4">
        <v>10</v>
      </c>
      <c r="E16" s="261"/>
      <c r="F16" s="3"/>
      <c r="G16" s="261"/>
      <c r="H16" s="261"/>
      <c r="I16" s="4"/>
    </row>
    <row r="17" spans="1:9" s="173" customFormat="1" ht="78" thickBot="1">
      <c r="A17" s="3" t="s">
        <v>38</v>
      </c>
      <c r="B17" s="258" t="s">
        <v>426</v>
      </c>
      <c r="C17" s="259" t="s">
        <v>132</v>
      </c>
      <c r="D17" s="4">
        <v>5</v>
      </c>
      <c r="E17" s="261"/>
      <c r="F17" s="3"/>
      <c r="G17" s="261"/>
      <c r="H17" s="261"/>
      <c r="I17" s="4"/>
    </row>
    <row r="18" spans="1:9" s="173" customFormat="1" ht="60.75" thickBot="1">
      <c r="A18" s="3" t="s">
        <v>40</v>
      </c>
      <c r="B18" s="258" t="s">
        <v>427</v>
      </c>
      <c r="C18" s="259" t="s">
        <v>132</v>
      </c>
      <c r="D18" s="4">
        <v>2</v>
      </c>
      <c r="E18" s="261"/>
      <c r="F18" s="3"/>
      <c r="G18" s="261"/>
      <c r="H18" s="261"/>
      <c r="I18" s="4"/>
    </row>
    <row r="19" spans="1:9" s="173" customFormat="1" ht="135.75" thickBot="1">
      <c r="A19" s="3" t="s">
        <v>42</v>
      </c>
      <c r="B19" s="258" t="s">
        <v>428</v>
      </c>
      <c r="C19" s="259" t="s">
        <v>132</v>
      </c>
      <c r="D19" s="4">
        <v>3</v>
      </c>
      <c r="E19" s="261"/>
      <c r="F19" s="3"/>
      <c r="G19" s="261"/>
      <c r="H19" s="261"/>
      <c r="I19" s="4"/>
    </row>
    <row r="20" spans="1:9" s="173" customFormat="1" ht="135.75" thickBot="1">
      <c r="A20" s="3" t="s">
        <v>44</v>
      </c>
      <c r="B20" s="258" t="s">
        <v>429</v>
      </c>
      <c r="C20" s="259" t="s">
        <v>132</v>
      </c>
      <c r="D20" s="4">
        <v>3</v>
      </c>
      <c r="E20" s="261"/>
      <c r="F20" s="3"/>
      <c r="G20" s="261"/>
      <c r="H20" s="261"/>
      <c r="I20" s="4"/>
    </row>
    <row r="21" spans="1:9" s="173" customFormat="1" ht="120.75" thickBot="1">
      <c r="A21" s="3" t="s">
        <v>46</v>
      </c>
      <c r="B21" s="258" t="s">
        <v>430</v>
      </c>
      <c r="C21" s="259" t="s">
        <v>132</v>
      </c>
      <c r="D21" s="4">
        <v>2</v>
      </c>
      <c r="E21" s="261"/>
      <c r="F21" s="3"/>
      <c r="G21" s="261"/>
      <c r="H21" s="261"/>
      <c r="I21" s="4"/>
    </row>
    <row r="22" spans="1:9" s="173" customFormat="1" ht="75.75" thickBot="1">
      <c r="A22" s="3" t="s">
        <v>48</v>
      </c>
      <c r="B22" s="258" t="s">
        <v>431</v>
      </c>
      <c r="C22" s="259" t="s">
        <v>132</v>
      </c>
      <c r="D22" s="4">
        <v>2</v>
      </c>
      <c r="E22" s="261"/>
      <c r="F22" s="3"/>
      <c r="G22" s="261"/>
      <c r="H22" s="261"/>
      <c r="I22" s="4"/>
    </row>
    <row r="23" spans="1:9" s="173" customFormat="1" ht="75.75" thickBot="1">
      <c r="A23" s="3" t="s">
        <v>50</v>
      </c>
      <c r="B23" s="258" t="s">
        <v>432</v>
      </c>
      <c r="C23" s="259" t="s">
        <v>132</v>
      </c>
      <c r="D23" s="4">
        <v>2</v>
      </c>
      <c r="E23" s="261"/>
      <c r="F23" s="3"/>
      <c r="G23" s="261"/>
      <c r="H23" s="261"/>
      <c r="I23" s="4"/>
    </row>
    <row r="24" spans="1:9" s="173" customFormat="1" ht="75.75" thickBot="1">
      <c r="A24" s="3" t="s">
        <v>52</v>
      </c>
      <c r="B24" s="258" t="s">
        <v>432</v>
      </c>
      <c r="C24" s="259" t="s">
        <v>132</v>
      </c>
      <c r="D24" s="4">
        <v>1</v>
      </c>
      <c r="E24" s="261"/>
      <c r="F24" s="3"/>
      <c r="G24" s="261"/>
      <c r="H24" s="261"/>
      <c r="I24" s="4"/>
    </row>
    <row r="25" spans="2:8" ht="20.25" customHeight="1">
      <c r="B25" s="260" t="s">
        <v>96</v>
      </c>
      <c r="G25" s="262"/>
      <c r="H25" s="262"/>
    </row>
  </sheetData>
  <sheetProtection selectLockedCells="1" selectUnlockedCells="1"/>
  <mergeCells count="2">
    <mergeCell ref="A2:I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6.xml><?xml version="1.0" encoding="utf-8"?>
<worksheet xmlns="http://schemas.openxmlformats.org/spreadsheetml/2006/main" xmlns:r="http://schemas.openxmlformats.org/officeDocument/2006/relationships">
  <sheetPr>
    <tabColor indexed="9"/>
  </sheetPr>
  <dimension ref="A1:L22"/>
  <sheetViews>
    <sheetView view="pageBreakPreview" zoomScale="110" zoomScaleSheetLayoutView="110" zoomScalePageLayoutView="0" workbookViewId="0" topLeftCell="A4">
      <selection activeCell="B8" sqref="B8"/>
    </sheetView>
  </sheetViews>
  <sheetFormatPr defaultColWidth="8.8515625" defaultRowHeight="12.75"/>
  <cols>
    <col min="1" max="1" width="6.421875" style="117" customWidth="1"/>
    <col min="2" max="2" width="42.00390625" style="117" customWidth="1"/>
    <col min="3" max="3" width="6.57421875" style="117" customWidth="1"/>
    <col min="4" max="4" width="8.8515625" style="117" customWidth="1"/>
    <col min="5" max="5" width="10.140625" style="117" customWidth="1"/>
    <col min="6" max="6" width="6.421875" style="117" customWidth="1"/>
    <col min="7" max="7" width="13.57421875" style="117" customWidth="1"/>
    <col min="8" max="8" width="14.00390625" style="117" customWidth="1"/>
    <col min="9" max="9" width="19.8515625" style="117" customWidth="1"/>
    <col min="10" max="10" width="0.71875" style="117" hidden="1" customWidth="1"/>
    <col min="11" max="16384" width="8.8515625" style="117" customWidth="1"/>
  </cols>
  <sheetData>
    <row r="1" spans="1:10" ht="109.5" customHeight="1">
      <c r="A1" s="293" t="s">
        <v>502</v>
      </c>
      <c r="B1" s="293"/>
      <c r="C1" s="293"/>
      <c r="D1" s="293"/>
      <c r="E1" s="293"/>
      <c r="F1" s="293"/>
      <c r="G1" s="293"/>
      <c r="H1" s="293"/>
      <c r="I1" s="293"/>
      <c r="J1" s="293"/>
    </row>
    <row r="2" spans="1:11" ht="25.5" customHeight="1">
      <c r="A2" s="294" t="s">
        <v>483</v>
      </c>
      <c r="B2" s="294"/>
      <c r="C2" s="294"/>
      <c r="D2" s="294"/>
      <c r="E2" s="294"/>
      <c r="F2" s="294"/>
      <c r="G2" s="294"/>
      <c r="H2" s="294"/>
      <c r="I2" s="294"/>
      <c r="J2" s="208"/>
      <c r="K2" s="216"/>
    </row>
    <row r="3" spans="1:12" s="173" customFormat="1" ht="38.25">
      <c r="A3" s="3" t="s">
        <v>0</v>
      </c>
      <c r="B3" s="3" t="s">
        <v>1</v>
      </c>
      <c r="C3" s="3" t="s">
        <v>2</v>
      </c>
      <c r="D3" s="4" t="s">
        <v>3</v>
      </c>
      <c r="E3" s="4" t="s">
        <v>4</v>
      </c>
      <c r="F3" s="3" t="s">
        <v>5</v>
      </c>
      <c r="G3" s="4" t="s">
        <v>397</v>
      </c>
      <c r="H3" s="4" t="s">
        <v>398</v>
      </c>
      <c r="I3" s="4" t="s">
        <v>8</v>
      </c>
      <c r="J3" s="217"/>
      <c r="K3" s="217"/>
      <c r="L3" s="218"/>
    </row>
    <row r="4" spans="1:12" s="173" customFormat="1" ht="41.25" customHeight="1">
      <c r="A4" s="64" t="s">
        <v>10</v>
      </c>
      <c r="B4" s="109" t="s">
        <v>503</v>
      </c>
      <c r="C4" s="118" t="s">
        <v>12</v>
      </c>
      <c r="D4" s="75">
        <v>500</v>
      </c>
      <c r="E4" s="4"/>
      <c r="F4" s="3"/>
      <c r="G4" s="261"/>
      <c r="H4" s="261"/>
      <c r="I4" s="4"/>
      <c r="J4" s="217"/>
      <c r="K4" s="217"/>
      <c r="L4" s="218"/>
    </row>
    <row r="5" spans="1:12" s="173" customFormat="1" ht="36" customHeight="1">
      <c r="A5" s="64" t="s">
        <v>13</v>
      </c>
      <c r="B5" s="109" t="s">
        <v>505</v>
      </c>
      <c r="C5" s="118" t="s">
        <v>132</v>
      </c>
      <c r="D5" s="75">
        <v>2500</v>
      </c>
      <c r="E5" s="4"/>
      <c r="F5" s="3"/>
      <c r="G5" s="261"/>
      <c r="H5" s="261"/>
      <c r="I5" s="4"/>
      <c r="J5" s="217"/>
      <c r="K5" s="217"/>
      <c r="L5" s="218"/>
    </row>
    <row r="6" spans="1:9" s="173" customFormat="1" ht="44.25" customHeight="1">
      <c r="A6" s="64" t="s">
        <v>15</v>
      </c>
      <c r="B6" s="289" t="s">
        <v>506</v>
      </c>
      <c r="C6" s="274" t="s">
        <v>12</v>
      </c>
      <c r="D6" s="273">
        <v>100</v>
      </c>
      <c r="E6" s="273"/>
      <c r="F6" s="118"/>
      <c r="G6" s="261"/>
      <c r="H6" s="261"/>
      <c r="I6" s="75"/>
    </row>
    <row r="7" spans="1:9" s="173" customFormat="1" ht="30.75" customHeight="1">
      <c r="A7" s="64" t="s">
        <v>18</v>
      </c>
      <c r="B7" s="289" t="s">
        <v>507</v>
      </c>
      <c r="C7" s="274" t="s">
        <v>132</v>
      </c>
      <c r="D7" s="273">
        <v>3500</v>
      </c>
      <c r="E7" s="273"/>
      <c r="F7" s="118"/>
      <c r="G7" s="261"/>
      <c r="H7" s="261"/>
      <c r="I7" s="75"/>
    </row>
    <row r="8" spans="1:12" s="173" customFormat="1" ht="34.5" customHeight="1">
      <c r="A8" s="64" t="s">
        <v>20</v>
      </c>
      <c r="B8" s="289" t="s">
        <v>504</v>
      </c>
      <c r="C8" s="274" t="s">
        <v>132</v>
      </c>
      <c r="D8" s="273">
        <v>2000</v>
      </c>
      <c r="E8" s="273"/>
      <c r="F8" s="118"/>
      <c r="G8" s="261"/>
      <c r="H8" s="261"/>
      <c r="I8" s="75"/>
      <c r="L8"/>
    </row>
    <row r="9" spans="1:8" ht="21" customHeight="1">
      <c r="A9" s="306" t="s">
        <v>263</v>
      </c>
      <c r="B9" s="306"/>
      <c r="C9" s="306"/>
      <c r="D9" s="306"/>
      <c r="E9" s="306"/>
      <c r="F9" s="306"/>
      <c r="G9" s="272">
        <f>SUM(G4:G8)</f>
        <v>0</v>
      </c>
      <c r="H9" s="272">
        <f>SUM(H4:H8)</f>
        <v>0</v>
      </c>
    </row>
    <row r="10" ht="12.75">
      <c r="D10" s="219"/>
    </row>
    <row r="11" spans="1:11" ht="12.75">
      <c r="A11" s="220"/>
      <c r="B11" s="221"/>
      <c r="C11" s="222"/>
      <c r="D11" s="220"/>
      <c r="E11" s="220"/>
      <c r="F11" s="220"/>
      <c r="G11" s="220"/>
      <c r="H11" s="220"/>
      <c r="I11" s="222"/>
      <c r="J11" s="222"/>
      <c r="K11" s="223"/>
    </row>
    <row r="12" spans="1:11" ht="12.75">
      <c r="A12" s="224"/>
      <c r="B12" s="216"/>
      <c r="C12" s="222"/>
      <c r="D12" s="220"/>
      <c r="E12" s="220"/>
      <c r="F12" s="220"/>
      <c r="G12" s="220"/>
      <c r="H12" s="220"/>
      <c r="I12" s="222"/>
      <c r="J12" s="222"/>
      <c r="K12" s="222"/>
    </row>
    <row r="13" spans="2:11" ht="12.75">
      <c r="B13" s="216"/>
      <c r="C13" s="225"/>
      <c r="D13" s="225"/>
      <c r="E13" s="225"/>
      <c r="F13" s="225"/>
      <c r="G13" s="220"/>
      <c r="H13" s="220"/>
      <c r="I13" s="225"/>
      <c r="J13" s="222"/>
      <c r="K13" s="222"/>
    </row>
    <row r="14" spans="2:11" ht="12.75">
      <c r="B14" s="216"/>
      <c r="C14" s="225"/>
      <c r="D14" s="213"/>
      <c r="E14" s="225"/>
      <c r="F14" s="225"/>
      <c r="G14" s="220"/>
      <c r="H14" s="220"/>
      <c r="I14" s="225"/>
      <c r="J14" s="222"/>
      <c r="K14" s="222"/>
    </row>
    <row r="15" spans="2:11" ht="12.75">
      <c r="B15" s="216"/>
      <c r="C15" s="225"/>
      <c r="D15" s="225"/>
      <c r="E15" s="225"/>
      <c r="F15" s="225"/>
      <c r="G15" s="220"/>
      <c r="H15" s="220"/>
      <c r="I15" s="225"/>
      <c r="J15" s="222"/>
      <c r="K15" s="222"/>
    </row>
    <row r="16" spans="2:11" ht="12.75">
      <c r="B16" s="216"/>
      <c r="C16" s="225"/>
      <c r="D16" s="225"/>
      <c r="E16" s="225"/>
      <c r="F16" s="225"/>
      <c r="G16" s="220"/>
      <c r="H16" s="220"/>
      <c r="I16" s="225"/>
      <c r="J16" s="222"/>
      <c r="K16" s="222"/>
    </row>
    <row r="17" spans="2:11" ht="12.75">
      <c r="B17" s="216"/>
      <c r="C17" s="226"/>
      <c r="D17" s="226"/>
      <c r="E17" s="225"/>
      <c r="F17" s="225"/>
      <c r="G17" s="220"/>
      <c r="H17" s="220"/>
      <c r="I17" s="225"/>
      <c r="J17" s="222"/>
      <c r="K17" s="222"/>
    </row>
    <row r="18" spans="2:11" ht="12.75">
      <c r="B18" s="223"/>
      <c r="C18" s="225"/>
      <c r="D18" s="225"/>
      <c r="E18" s="225"/>
      <c r="F18" s="225"/>
      <c r="G18" s="220"/>
      <c r="H18" s="220"/>
      <c r="I18" s="225"/>
      <c r="J18" s="222"/>
      <c r="K18" s="222"/>
    </row>
    <row r="19" spans="3:11" ht="12.75">
      <c r="C19" s="222"/>
      <c r="D19" s="220"/>
      <c r="E19" s="220"/>
      <c r="F19" s="220"/>
      <c r="G19" s="220"/>
      <c r="H19" s="220"/>
      <c r="I19" s="222"/>
      <c r="J19" s="222"/>
      <c r="K19" s="222"/>
    </row>
    <row r="20" spans="1:11" ht="12.75">
      <c r="A20" s="224"/>
      <c r="C20" s="222"/>
      <c r="D20" s="220"/>
      <c r="E20" s="220"/>
      <c r="F20" s="220"/>
      <c r="G20" s="220"/>
      <c r="H20" s="220"/>
      <c r="I20" s="222"/>
      <c r="J20" s="222"/>
      <c r="K20" s="222"/>
    </row>
    <row r="21" spans="1:11" ht="12.75">
      <c r="A21" s="224"/>
      <c r="B21" s="223"/>
      <c r="C21" s="222"/>
      <c r="D21" s="220"/>
      <c r="E21" s="220"/>
      <c r="F21" s="220"/>
      <c r="G21" s="220"/>
      <c r="H21" s="220"/>
      <c r="I21" s="222"/>
      <c r="J21" s="225"/>
      <c r="K21" s="225"/>
    </row>
    <row r="22" spans="1:9" ht="12.75">
      <c r="A22" s="224"/>
      <c r="B22" s="223"/>
      <c r="C22" s="222"/>
      <c r="D22" s="220"/>
      <c r="E22" s="220"/>
      <c r="F22" s="220"/>
      <c r="G22" s="220"/>
      <c r="H22" s="220"/>
      <c r="I22" s="222" t="s">
        <v>369</v>
      </c>
    </row>
  </sheetData>
  <sheetProtection selectLockedCells="1" selectUnlockedCells="1"/>
  <mergeCells count="3">
    <mergeCell ref="A2:I2"/>
    <mergeCell ref="A9:F9"/>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sheetPr>
    <tabColor indexed="9"/>
  </sheetPr>
  <dimension ref="A1:J24"/>
  <sheetViews>
    <sheetView view="pageBreakPreview" zoomScale="110" zoomScaleSheetLayoutView="110" zoomScalePageLayoutView="0" workbookViewId="0" topLeftCell="A16">
      <selection activeCell="H16" sqref="H16"/>
    </sheetView>
  </sheetViews>
  <sheetFormatPr defaultColWidth="8.8515625" defaultRowHeight="12.75"/>
  <cols>
    <col min="1" max="1" width="4.8515625" style="117" customWidth="1"/>
    <col min="2" max="2" width="47.421875" style="117" customWidth="1"/>
    <col min="3" max="3" width="5.57421875" style="117" customWidth="1"/>
    <col min="4" max="4" width="8.8515625" style="219" customWidth="1"/>
    <col min="5" max="5" width="14.57421875" style="117" customWidth="1"/>
    <col min="6" max="6" width="8.8515625" style="117" customWidth="1"/>
    <col min="7" max="8" width="13.57421875" style="117" customWidth="1"/>
    <col min="9" max="9" width="19.28125" style="117" customWidth="1"/>
    <col min="10" max="10" width="0.13671875" style="117" customWidth="1"/>
    <col min="11" max="16384" width="8.8515625" style="117" customWidth="1"/>
  </cols>
  <sheetData>
    <row r="1" spans="1:10" ht="119.25" customHeight="1">
      <c r="A1" s="293" t="s">
        <v>502</v>
      </c>
      <c r="B1" s="293"/>
      <c r="C1" s="293"/>
      <c r="D1" s="293"/>
      <c r="E1" s="293"/>
      <c r="F1" s="293"/>
      <c r="G1" s="293"/>
      <c r="H1" s="293"/>
      <c r="I1" s="293"/>
      <c r="J1" s="293"/>
    </row>
    <row r="2" spans="1:10" ht="26.25" customHeight="1">
      <c r="A2" s="294" t="s">
        <v>496</v>
      </c>
      <c r="B2" s="294"/>
      <c r="C2" s="294"/>
      <c r="D2" s="294"/>
      <c r="E2" s="294"/>
      <c r="F2" s="294"/>
      <c r="G2" s="294"/>
      <c r="H2" s="294"/>
      <c r="I2" s="294"/>
      <c r="J2" s="208"/>
    </row>
    <row r="3" spans="1:9" ht="37.5" customHeight="1">
      <c r="A3" s="3" t="s">
        <v>0</v>
      </c>
      <c r="B3" s="3" t="s">
        <v>1</v>
      </c>
      <c r="C3" s="3" t="s">
        <v>2</v>
      </c>
      <c r="D3" s="4" t="s">
        <v>3</v>
      </c>
      <c r="E3" s="4" t="s">
        <v>4</v>
      </c>
      <c r="F3" s="3" t="s">
        <v>5</v>
      </c>
      <c r="G3" s="4" t="s">
        <v>397</v>
      </c>
      <c r="H3" s="4" t="s">
        <v>398</v>
      </c>
      <c r="I3" s="4" t="s">
        <v>8</v>
      </c>
    </row>
    <row r="4" spans="1:9" ht="90" customHeight="1">
      <c r="A4" s="3" t="s">
        <v>10</v>
      </c>
      <c r="B4" s="63" t="s">
        <v>450</v>
      </c>
      <c r="C4" s="70" t="s">
        <v>12</v>
      </c>
      <c r="D4" s="263">
        <v>10</v>
      </c>
      <c r="E4" s="261"/>
      <c r="F4" s="70"/>
      <c r="G4" s="261"/>
      <c r="H4" s="261"/>
      <c r="I4" s="4"/>
    </row>
    <row r="5" spans="1:9" ht="37.5" customHeight="1">
      <c r="A5" s="3" t="s">
        <v>13</v>
      </c>
      <c r="B5" s="63" t="s">
        <v>433</v>
      </c>
      <c r="C5" s="70" t="s">
        <v>12</v>
      </c>
      <c r="D5" s="263">
        <v>10</v>
      </c>
      <c r="E5" s="261"/>
      <c r="F5" s="70"/>
      <c r="G5" s="261"/>
      <c r="H5" s="261"/>
      <c r="I5" s="4"/>
    </row>
    <row r="6" spans="1:9" ht="37.5" customHeight="1">
      <c r="A6" s="3" t="s">
        <v>15</v>
      </c>
      <c r="B6" s="63" t="s">
        <v>434</v>
      </c>
      <c r="C6" s="70" t="s">
        <v>12</v>
      </c>
      <c r="D6" s="263">
        <v>6</v>
      </c>
      <c r="E6" s="261"/>
      <c r="F6" s="70"/>
      <c r="G6" s="261"/>
      <c r="H6" s="261"/>
      <c r="I6" s="4"/>
    </row>
    <row r="7" spans="1:9" ht="37.5" customHeight="1">
      <c r="A7" s="3" t="s">
        <v>18</v>
      </c>
      <c r="B7" s="63" t="s">
        <v>435</v>
      </c>
      <c r="C7" s="70" t="s">
        <v>12</v>
      </c>
      <c r="D7" s="263">
        <v>5</v>
      </c>
      <c r="E7" s="261"/>
      <c r="F7" s="70"/>
      <c r="G7" s="261"/>
      <c r="H7" s="261"/>
      <c r="I7" s="4"/>
    </row>
    <row r="8" spans="1:9" ht="37.5" customHeight="1">
      <c r="A8" s="3" t="s">
        <v>20</v>
      </c>
      <c r="B8" s="63" t="s">
        <v>436</v>
      </c>
      <c r="C8" s="70" t="s">
        <v>12</v>
      </c>
      <c r="D8" s="263">
        <v>5</v>
      </c>
      <c r="E8" s="261"/>
      <c r="F8" s="70"/>
      <c r="G8" s="261"/>
      <c r="H8" s="261"/>
      <c r="I8" s="4"/>
    </row>
    <row r="9" spans="1:9" ht="37.5" customHeight="1">
      <c r="A9" s="3" t="s">
        <v>22</v>
      </c>
      <c r="B9" s="63" t="s">
        <v>437</v>
      </c>
      <c r="C9" s="70" t="s">
        <v>12</v>
      </c>
      <c r="D9" s="263">
        <v>2</v>
      </c>
      <c r="E9" s="261"/>
      <c r="F9" s="70"/>
      <c r="G9" s="261"/>
      <c r="H9" s="261"/>
      <c r="I9" s="4"/>
    </row>
    <row r="10" spans="1:9" ht="37.5" customHeight="1">
      <c r="A10" s="3" t="s">
        <v>24</v>
      </c>
      <c r="B10" s="63" t="s">
        <v>438</v>
      </c>
      <c r="C10" s="70" t="s">
        <v>12</v>
      </c>
      <c r="D10" s="263">
        <v>1</v>
      </c>
      <c r="E10" s="261"/>
      <c r="F10" s="70"/>
      <c r="G10" s="261"/>
      <c r="H10" s="261"/>
      <c r="I10" s="4"/>
    </row>
    <row r="11" spans="1:9" ht="37.5" customHeight="1">
      <c r="A11" s="3" t="s">
        <v>26</v>
      </c>
      <c r="B11" s="63" t="s">
        <v>508</v>
      </c>
      <c r="C11" s="70" t="s">
        <v>12</v>
      </c>
      <c r="D11" s="263">
        <v>1</v>
      </c>
      <c r="E11" s="261"/>
      <c r="F11" s="70"/>
      <c r="G11" s="261"/>
      <c r="H11" s="261"/>
      <c r="I11" s="4"/>
    </row>
    <row r="12" spans="1:9" ht="37.5" customHeight="1">
      <c r="A12" s="3" t="s">
        <v>28</v>
      </c>
      <c r="B12" s="63" t="s">
        <v>439</v>
      </c>
      <c r="C12" s="70" t="s">
        <v>12</v>
      </c>
      <c r="D12" s="263">
        <v>2</v>
      </c>
      <c r="E12" s="261"/>
      <c r="F12" s="70"/>
      <c r="G12" s="261"/>
      <c r="H12" s="261"/>
      <c r="I12" s="4"/>
    </row>
    <row r="13" spans="1:9" ht="37.5" customHeight="1">
      <c r="A13" s="3" t="s">
        <v>30</v>
      </c>
      <c r="B13" s="63" t="s">
        <v>440</v>
      </c>
      <c r="C13" s="70" t="s">
        <v>12</v>
      </c>
      <c r="D13" s="263">
        <v>1</v>
      </c>
      <c r="E13" s="261"/>
      <c r="F13" s="70"/>
      <c r="G13" s="261"/>
      <c r="H13" s="261"/>
      <c r="I13" s="4"/>
    </row>
    <row r="14" spans="1:9" ht="37.5" customHeight="1">
      <c r="A14" s="3" t="s">
        <v>32</v>
      </c>
      <c r="B14" s="63" t="s">
        <v>441</v>
      </c>
      <c r="C14" s="70" t="s">
        <v>12</v>
      </c>
      <c r="D14" s="263">
        <v>3</v>
      </c>
      <c r="E14" s="261"/>
      <c r="F14" s="70"/>
      <c r="G14" s="261"/>
      <c r="H14" s="261"/>
      <c r="I14" s="4"/>
    </row>
    <row r="15" spans="1:9" ht="37.5" customHeight="1">
      <c r="A15" s="3" t="s">
        <v>34</v>
      </c>
      <c r="B15" s="63" t="s">
        <v>442</v>
      </c>
      <c r="C15" s="70" t="s">
        <v>12</v>
      </c>
      <c r="D15" s="263">
        <v>1</v>
      </c>
      <c r="E15" s="261"/>
      <c r="F15" s="70"/>
      <c r="G15" s="261"/>
      <c r="H15" s="261"/>
      <c r="I15" s="4"/>
    </row>
    <row r="16" spans="1:9" ht="37.5" customHeight="1">
      <c r="A16" s="3" t="s">
        <v>36</v>
      </c>
      <c r="B16" s="63" t="s">
        <v>443</v>
      </c>
      <c r="C16" s="70" t="s">
        <v>12</v>
      </c>
      <c r="D16" s="263">
        <v>1</v>
      </c>
      <c r="E16" s="261"/>
      <c r="F16" s="70"/>
      <c r="G16" s="261"/>
      <c r="H16" s="261"/>
      <c r="I16" s="4"/>
    </row>
    <row r="17" spans="1:9" ht="37.5" customHeight="1">
      <c r="A17" s="3" t="s">
        <v>38</v>
      </c>
      <c r="B17" s="63" t="s">
        <v>444</v>
      </c>
      <c r="C17" s="70" t="s">
        <v>12</v>
      </c>
      <c r="D17" s="263">
        <v>5</v>
      </c>
      <c r="E17" s="261"/>
      <c r="F17" s="70"/>
      <c r="G17" s="261"/>
      <c r="H17" s="261"/>
      <c r="I17" s="4"/>
    </row>
    <row r="18" spans="1:9" ht="37.5" customHeight="1">
      <c r="A18" s="3" t="s">
        <v>40</v>
      </c>
      <c r="B18" s="63" t="s">
        <v>445</v>
      </c>
      <c r="C18" s="70" t="s">
        <v>12</v>
      </c>
      <c r="D18" s="263">
        <v>6</v>
      </c>
      <c r="E18" s="261"/>
      <c r="F18" s="70"/>
      <c r="G18" s="261"/>
      <c r="H18" s="261"/>
      <c r="I18" s="4"/>
    </row>
    <row r="19" spans="1:9" ht="37.5" customHeight="1">
      <c r="A19" s="3" t="s">
        <v>42</v>
      </c>
      <c r="B19" s="63" t="s">
        <v>446</v>
      </c>
      <c r="C19" s="70" t="s">
        <v>12</v>
      </c>
      <c r="D19" s="263">
        <v>2</v>
      </c>
      <c r="E19" s="261"/>
      <c r="F19" s="70"/>
      <c r="G19" s="261"/>
      <c r="H19" s="261"/>
      <c r="I19" s="4"/>
    </row>
    <row r="20" spans="1:9" ht="37.5" customHeight="1">
      <c r="A20" s="3" t="s">
        <v>44</v>
      </c>
      <c r="B20" s="63" t="s">
        <v>447</v>
      </c>
      <c r="C20" s="70" t="s">
        <v>12</v>
      </c>
      <c r="D20" s="263">
        <v>1</v>
      </c>
      <c r="E20" s="261"/>
      <c r="F20" s="70"/>
      <c r="G20" s="261"/>
      <c r="H20" s="261"/>
      <c r="I20" s="4"/>
    </row>
    <row r="21" spans="1:9" ht="62.25" customHeight="1">
      <c r="A21" s="3" t="s">
        <v>46</v>
      </c>
      <c r="B21" s="63" t="s">
        <v>448</v>
      </c>
      <c r="C21" s="70" t="s">
        <v>12</v>
      </c>
      <c r="D21" s="263">
        <v>6</v>
      </c>
      <c r="E21" s="261"/>
      <c r="F21" s="70"/>
      <c r="G21" s="261"/>
      <c r="H21" s="261"/>
      <c r="I21" s="4"/>
    </row>
    <row r="22" spans="1:10" s="173" customFormat="1" ht="57" customHeight="1">
      <c r="A22" s="3" t="s">
        <v>48</v>
      </c>
      <c r="B22" s="92" t="s">
        <v>449</v>
      </c>
      <c r="C22" s="227" t="s">
        <v>12</v>
      </c>
      <c r="D22" s="215">
        <v>2</v>
      </c>
      <c r="E22" s="264"/>
      <c r="F22" s="70"/>
      <c r="G22" s="261"/>
      <c r="H22" s="261"/>
      <c r="I22" s="228"/>
      <c r="J22" s="229"/>
    </row>
    <row r="23" spans="1:9" s="173" customFormat="1" ht="27" customHeight="1">
      <c r="A23" s="303" t="s">
        <v>354</v>
      </c>
      <c r="B23" s="303"/>
      <c r="C23" s="303"/>
      <c r="D23" s="303"/>
      <c r="E23" s="303"/>
      <c r="F23" s="150"/>
      <c r="G23" s="265">
        <f>SUM(G4:G22)</f>
        <v>0</v>
      </c>
      <c r="H23" s="265">
        <f>SUM(H4:H22)</f>
        <v>0</v>
      </c>
      <c r="I23" s="230"/>
    </row>
    <row r="24" spans="1:9" s="226" customFormat="1" ht="27" customHeight="1">
      <c r="A24" s="307" t="s">
        <v>294</v>
      </c>
      <c r="B24" s="307"/>
      <c r="C24" s="307"/>
      <c r="D24" s="307"/>
      <c r="E24" s="307"/>
      <c r="F24" s="307"/>
      <c r="G24" s="307"/>
      <c r="H24" s="307"/>
      <c r="I24" s="307"/>
    </row>
    <row r="25" ht="27" customHeight="1"/>
    <row r="26" ht="18.75" customHeight="1"/>
    <row r="27" ht="27" customHeight="1"/>
    <row r="28" ht="27" customHeight="1"/>
    <row r="29" ht="27" customHeight="1"/>
    <row r="30" ht="35.25" customHeight="1"/>
    <row r="31" ht="27" customHeight="1"/>
    <row r="32" ht="27" customHeight="1"/>
    <row r="33" ht="27" customHeight="1"/>
    <row r="34" ht="27" customHeight="1"/>
    <row r="35" ht="27" customHeight="1"/>
    <row r="36" ht="27" customHeight="1"/>
    <row r="37" ht="27" customHeight="1"/>
    <row r="38" ht="41.25" customHeight="1"/>
    <row r="39" ht="96" customHeight="1"/>
    <row r="40" ht="120.75" customHeight="1"/>
    <row r="41" ht="27" customHeight="1"/>
    <row r="42" ht="27" customHeight="1"/>
    <row r="43" ht="27" customHeight="1"/>
    <row r="44" ht="27" customHeight="1"/>
    <row r="45" ht="27" customHeight="1"/>
    <row r="46" ht="27" customHeight="1"/>
    <row r="47" ht="27" customHeight="1"/>
    <row r="48" ht="66" customHeight="1"/>
    <row r="49" ht="66" customHeight="1"/>
    <row r="50" ht="66" customHeight="1"/>
    <row r="51" ht="66.75" customHeight="1"/>
    <row r="52" ht="66" customHeight="1"/>
    <row r="53" ht="27" customHeight="1"/>
    <row r="54" ht="27" customHeight="1"/>
    <row r="55" ht="60.75" customHeight="1"/>
    <row r="56" ht="129" customHeight="1"/>
    <row r="57" ht="129" customHeight="1"/>
    <row r="58" ht="129" customHeight="1"/>
    <row r="59" ht="129" customHeight="1"/>
    <row r="60" ht="129" customHeight="1"/>
    <row r="61" ht="129" customHeight="1"/>
    <row r="62" ht="27" customHeight="1"/>
    <row r="63" ht="27" customHeight="1"/>
    <row r="64" ht="27" customHeight="1"/>
    <row r="65" ht="141" customHeight="1"/>
    <row r="66" ht="141" customHeight="1"/>
    <row r="67" ht="99" customHeight="1"/>
    <row r="68" ht="27" customHeight="1"/>
    <row r="69" ht="27" customHeight="1"/>
    <row r="70" ht="27" customHeight="1"/>
    <row r="71" ht="27" customHeight="1"/>
    <row r="72" ht="27" customHeight="1"/>
    <row r="73" ht="27" customHeight="1"/>
    <row r="74" ht="27" customHeight="1"/>
    <row r="75" ht="27" customHeight="1"/>
    <row r="76" ht="27" customHeight="1"/>
    <row r="77" ht="57" customHeight="1"/>
    <row r="78" ht="57" customHeight="1"/>
    <row r="79" ht="27" customHeight="1"/>
    <row r="80" ht="27" customHeight="1"/>
    <row r="81" ht="27" customHeight="1"/>
    <row r="82" ht="123" customHeight="1"/>
    <row r="83" ht="123" customHeight="1"/>
    <row r="84" ht="123" customHeight="1"/>
    <row r="85" ht="123" customHeight="1"/>
    <row r="86" ht="123" customHeight="1"/>
    <row r="87" ht="123" customHeight="1"/>
    <row r="88" ht="27" customHeight="1"/>
    <row r="89" ht="27" customHeight="1"/>
    <row r="90" ht="27" customHeight="1"/>
    <row r="91" ht="42"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82.5" customHeight="1"/>
    <row r="109" ht="45" customHeight="1"/>
    <row r="110" ht="93.75" customHeight="1"/>
    <row r="111" ht="33" customHeight="1"/>
    <row r="112" ht="33" customHeight="1"/>
    <row r="113" ht="44.25" customHeight="1"/>
    <row r="114" ht="42.75" customHeight="1"/>
    <row r="115" ht="48" customHeight="1"/>
    <row r="116" ht="56.25" customHeight="1"/>
    <row r="117" ht="48.75" customHeight="1"/>
    <row r="118" ht="54" customHeight="1"/>
    <row r="119" ht="54" customHeight="1"/>
    <row r="120" ht="54" customHeight="1"/>
    <row r="121" ht="54" customHeight="1"/>
    <row r="122" ht="54.75" customHeight="1"/>
    <row r="123" ht="27" customHeight="1"/>
    <row r="124" ht="27" customHeight="1"/>
    <row r="125" ht="27" customHeight="1"/>
    <row r="126" ht="27" customHeight="1"/>
    <row r="127" ht="54" customHeight="1"/>
    <row r="128" ht="27" customHeight="1"/>
    <row r="129" ht="27" customHeight="1"/>
    <row r="130" ht="54" customHeight="1"/>
    <row r="131" ht="70.5" customHeight="1"/>
    <row r="132" ht="26.25" customHeight="1"/>
    <row r="137" ht="27" customHeight="1"/>
    <row r="138" ht="42.75" customHeight="1"/>
    <row r="139" ht="27" customHeight="1"/>
    <row r="140" ht="27" customHeight="1"/>
    <row r="141" ht="27" customHeight="1"/>
    <row r="142" ht="80.25" customHeight="1"/>
    <row r="143" ht="125.25" customHeight="1"/>
    <row r="144" ht="27" customHeight="1"/>
    <row r="145" ht="27" customHeight="1"/>
    <row r="146" ht="27" customHeight="1"/>
    <row r="147" ht="27" customHeight="1"/>
    <row r="148" ht="27" customHeight="1"/>
    <row r="149" ht="27" customHeight="1"/>
    <row r="150" ht="80.25" customHeight="1"/>
    <row r="151" ht="27" customHeight="1"/>
    <row r="152" ht="27" customHeight="1"/>
    <row r="153" ht="27" customHeight="1"/>
    <row r="154" ht="27" customHeight="1"/>
    <row r="155" ht="72" customHeight="1"/>
    <row r="156" ht="159.75" customHeight="1"/>
    <row r="157" ht="27" customHeight="1"/>
    <row r="158" ht="27" customHeight="1"/>
    <row r="159" ht="100.5" customHeight="1"/>
    <row r="160" ht="100.5" customHeight="1"/>
    <row r="161" ht="27" customHeight="1"/>
    <row r="162" ht="100.5" customHeight="1"/>
    <row r="163" ht="100.5" customHeight="1"/>
    <row r="164" ht="27" customHeight="1"/>
    <row r="165" ht="84" customHeight="1"/>
    <row r="166" ht="84" customHeight="1"/>
    <row r="167" ht="84" customHeight="1"/>
    <row r="168" ht="84" customHeight="1"/>
    <row r="169" ht="84" customHeight="1"/>
    <row r="170" ht="84" customHeight="1"/>
    <row r="171" ht="84" customHeight="1"/>
    <row r="172" ht="40.5" customHeight="1"/>
    <row r="173" ht="27" customHeight="1"/>
    <row r="174" ht="27" customHeight="1"/>
    <row r="175" ht="27" customHeight="1"/>
    <row r="176" ht="27" customHeight="1"/>
  </sheetData>
  <sheetProtection selectLockedCells="1" selectUnlockedCells="1"/>
  <mergeCells count="4">
    <mergeCell ref="A2:I2"/>
    <mergeCell ref="A23:E23"/>
    <mergeCell ref="A24:I24"/>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sheetPr>
    <tabColor indexed="9"/>
  </sheetPr>
  <dimension ref="A1:K15"/>
  <sheetViews>
    <sheetView view="pageBreakPreview" zoomScale="110" zoomScaleSheetLayoutView="110" zoomScalePageLayoutView="0" workbookViewId="0" topLeftCell="A5">
      <selection activeCell="D13" sqref="D13"/>
    </sheetView>
  </sheetViews>
  <sheetFormatPr defaultColWidth="8.8515625" defaultRowHeight="12.75"/>
  <cols>
    <col min="1" max="1" width="6.57421875" style="117" customWidth="1"/>
    <col min="2" max="2" width="41.57421875" style="117" customWidth="1"/>
    <col min="3" max="3" width="6.57421875" style="117" customWidth="1"/>
    <col min="4" max="4" width="8.8515625" style="117" customWidth="1"/>
    <col min="5" max="5" width="12.8515625" style="117" customWidth="1"/>
    <col min="6" max="6" width="6.28125" style="117" customWidth="1"/>
    <col min="7" max="7" width="12.7109375" style="117" customWidth="1"/>
    <col min="8" max="8" width="12.421875" style="117" customWidth="1"/>
    <col min="9" max="9" width="15.28125" style="117" customWidth="1"/>
    <col min="10" max="10" width="11.421875" style="117" hidden="1" customWidth="1"/>
    <col min="11" max="11" width="15.28125" style="117" customWidth="1"/>
    <col min="12" max="16384" width="8.8515625" style="117" customWidth="1"/>
  </cols>
  <sheetData>
    <row r="1" spans="1:11" ht="105.75" customHeight="1">
      <c r="A1" s="293" t="s">
        <v>502</v>
      </c>
      <c r="B1" s="293"/>
      <c r="C1" s="293"/>
      <c r="D1" s="293"/>
      <c r="E1" s="293"/>
      <c r="F1" s="293"/>
      <c r="G1" s="293"/>
      <c r="H1" s="293"/>
      <c r="I1" s="293"/>
      <c r="J1" s="293"/>
      <c r="K1" s="209"/>
    </row>
    <row r="2" spans="1:11" s="173" customFormat="1" ht="19.5" customHeight="1">
      <c r="A2" s="294" t="s">
        <v>484</v>
      </c>
      <c r="B2" s="294"/>
      <c r="C2" s="294"/>
      <c r="D2" s="294"/>
      <c r="E2" s="294"/>
      <c r="F2" s="294"/>
      <c r="G2" s="294"/>
      <c r="H2" s="294"/>
      <c r="I2" s="294"/>
      <c r="J2" s="208"/>
      <c r="K2" s="210"/>
    </row>
    <row r="3" spans="1:11" s="173" customFormat="1" ht="39.75" customHeight="1">
      <c r="A3" s="3" t="s">
        <v>0</v>
      </c>
      <c r="B3" s="3" t="s">
        <v>1</v>
      </c>
      <c r="C3" s="3" t="s">
        <v>2</v>
      </c>
      <c r="D3" s="4" t="s">
        <v>3</v>
      </c>
      <c r="E3" s="4" t="s">
        <v>4</v>
      </c>
      <c r="F3" s="3" t="s">
        <v>5</v>
      </c>
      <c r="G3" s="4" t="s">
        <v>397</v>
      </c>
      <c r="H3" s="4" t="s">
        <v>398</v>
      </c>
      <c r="I3" s="4" t="s">
        <v>8</v>
      </c>
      <c r="J3" s="210"/>
      <c r="K3" s="210"/>
    </row>
    <row r="4" spans="1:11" s="173" customFormat="1" ht="25.5" customHeight="1">
      <c r="A4" s="62" t="s">
        <v>10</v>
      </c>
      <c r="B4" s="66" t="s">
        <v>355</v>
      </c>
      <c r="C4" s="70" t="s">
        <v>12</v>
      </c>
      <c r="D4" s="204">
        <v>250</v>
      </c>
      <c r="E4" s="278"/>
      <c r="F4" s="215"/>
      <c r="G4" s="275"/>
      <c r="H4" s="275"/>
      <c r="I4" s="87"/>
      <c r="J4" s="210"/>
      <c r="K4" s="210"/>
    </row>
    <row r="5" spans="1:9" s="173" customFormat="1" ht="25.5">
      <c r="A5" s="62" t="s">
        <v>13</v>
      </c>
      <c r="B5" s="211" t="s">
        <v>356</v>
      </c>
      <c r="C5" s="70" t="s">
        <v>12</v>
      </c>
      <c r="D5" s="64">
        <v>1</v>
      </c>
      <c r="E5" s="264"/>
      <c r="F5" s="215"/>
      <c r="G5" s="275"/>
      <c r="H5" s="275"/>
      <c r="I5" s="75"/>
    </row>
    <row r="6" spans="1:9" s="173" customFormat="1" ht="25.5">
      <c r="A6" s="62" t="s">
        <v>15</v>
      </c>
      <c r="B6" s="211" t="s">
        <v>357</v>
      </c>
      <c r="C6" s="70" t="s">
        <v>12</v>
      </c>
      <c r="D6" s="64">
        <v>1</v>
      </c>
      <c r="E6" s="264"/>
      <c r="F6" s="215"/>
      <c r="G6" s="275"/>
      <c r="H6" s="275"/>
      <c r="I6" s="75"/>
    </row>
    <row r="7" spans="1:9" s="173" customFormat="1" ht="25.5" customHeight="1">
      <c r="A7" s="62" t="s">
        <v>18</v>
      </c>
      <c r="B7" s="211" t="s">
        <v>358</v>
      </c>
      <c r="C7" s="70" t="s">
        <v>12</v>
      </c>
      <c r="D7" s="64">
        <v>750</v>
      </c>
      <c r="E7" s="264"/>
      <c r="F7" s="215"/>
      <c r="G7" s="275"/>
      <c r="H7" s="275"/>
      <c r="I7" s="75"/>
    </row>
    <row r="8" spans="1:11" s="173" customFormat="1" ht="25.5" customHeight="1">
      <c r="A8" s="62" t="s">
        <v>20</v>
      </c>
      <c r="B8" s="211" t="s">
        <v>359</v>
      </c>
      <c r="C8" s="70" t="s">
        <v>12</v>
      </c>
      <c r="D8" s="64">
        <v>700</v>
      </c>
      <c r="E8" s="264"/>
      <c r="F8" s="215"/>
      <c r="G8" s="275"/>
      <c r="H8" s="275"/>
      <c r="I8" s="75"/>
      <c r="J8" s="212"/>
      <c r="K8" s="212"/>
    </row>
    <row r="9" spans="1:11" s="173" customFormat="1" ht="25.5">
      <c r="A9" s="62" t="s">
        <v>22</v>
      </c>
      <c r="B9" s="211" t="s">
        <v>360</v>
      </c>
      <c r="C9" s="70" t="s">
        <v>12</v>
      </c>
      <c r="D9" s="64">
        <v>5</v>
      </c>
      <c r="E9" s="264"/>
      <c r="F9" s="215"/>
      <c r="G9" s="275"/>
      <c r="H9" s="275"/>
      <c r="I9" s="75"/>
      <c r="J9" s="212"/>
      <c r="K9" s="212"/>
    </row>
    <row r="10" spans="1:11" s="173" customFormat="1" ht="25.5" customHeight="1">
      <c r="A10" s="62" t="s">
        <v>24</v>
      </c>
      <c r="B10" s="211" t="s">
        <v>361</v>
      </c>
      <c r="C10" s="70" t="s">
        <v>12</v>
      </c>
      <c r="D10" s="64">
        <v>5</v>
      </c>
      <c r="E10" s="264"/>
      <c r="F10" s="215"/>
      <c r="G10" s="275"/>
      <c r="H10" s="275"/>
      <c r="I10" s="75"/>
      <c r="J10" s="212"/>
      <c r="K10" s="212"/>
    </row>
    <row r="11" spans="1:11" s="173" customFormat="1" ht="25.5" customHeight="1">
      <c r="A11" s="62" t="s">
        <v>26</v>
      </c>
      <c r="B11" s="211" t="s">
        <v>501</v>
      </c>
      <c r="C11" s="70" t="s">
        <v>12</v>
      </c>
      <c r="D11" s="64">
        <v>110</v>
      </c>
      <c r="E11" s="264"/>
      <c r="F11" s="215"/>
      <c r="G11" s="275"/>
      <c r="H11" s="275"/>
      <c r="I11" s="75"/>
      <c r="J11" s="212"/>
      <c r="K11" s="212"/>
    </row>
    <row r="12" spans="1:11" s="173" customFormat="1" ht="25.5" customHeight="1">
      <c r="A12" s="62" t="s">
        <v>28</v>
      </c>
      <c r="B12" s="211" t="s">
        <v>362</v>
      </c>
      <c r="C12" s="70" t="s">
        <v>12</v>
      </c>
      <c r="D12" s="105">
        <v>1</v>
      </c>
      <c r="E12" s="264"/>
      <c r="F12" s="215"/>
      <c r="G12" s="275"/>
      <c r="H12" s="275"/>
      <c r="I12" s="75"/>
      <c r="J12" s="213"/>
      <c r="K12" s="213"/>
    </row>
    <row r="13" spans="1:11" s="173" customFormat="1" ht="25.5">
      <c r="A13" s="62" t="s">
        <v>30</v>
      </c>
      <c r="B13" s="211" t="s">
        <v>363</v>
      </c>
      <c r="C13" s="70" t="s">
        <v>12</v>
      </c>
      <c r="D13" s="64">
        <v>1</v>
      </c>
      <c r="E13" s="264"/>
      <c r="F13" s="215"/>
      <c r="G13" s="275"/>
      <c r="H13" s="275"/>
      <c r="I13" s="75"/>
      <c r="J13" s="212"/>
      <c r="K13" s="212"/>
    </row>
    <row r="14" spans="1:11" s="173" customFormat="1" ht="25.5">
      <c r="A14" s="62" t="s">
        <v>32</v>
      </c>
      <c r="B14" s="211" t="s">
        <v>364</v>
      </c>
      <c r="C14" s="70" t="s">
        <v>12</v>
      </c>
      <c r="D14" s="64">
        <v>40</v>
      </c>
      <c r="E14" s="264"/>
      <c r="F14" s="215"/>
      <c r="G14" s="275"/>
      <c r="H14" s="275"/>
      <c r="I14" s="75"/>
      <c r="J14" s="213"/>
      <c r="K14" s="213"/>
    </row>
    <row r="15" spans="1:11" s="173" customFormat="1" ht="21" customHeight="1">
      <c r="A15" s="303" t="s">
        <v>263</v>
      </c>
      <c r="B15" s="303"/>
      <c r="C15" s="303"/>
      <c r="D15" s="303"/>
      <c r="E15" s="303"/>
      <c r="F15" s="54"/>
      <c r="G15" s="279">
        <f>SUM(G4:G14)</f>
        <v>0</v>
      </c>
      <c r="H15" s="279">
        <f>SUM(H4:H14)</f>
        <v>0</v>
      </c>
      <c r="I15" s="54"/>
      <c r="J15" s="212"/>
      <c r="K15" s="212"/>
    </row>
  </sheetData>
  <sheetProtection selectLockedCells="1" selectUnlockedCells="1"/>
  <mergeCells count="3">
    <mergeCell ref="A2:I2"/>
    <mergeCell ref="A15:E1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1:J42"/>
  <sheetViews>
    <sheetView view="pageBreakPreview" zoomScale="110" zoomScaleSheetLayoutView="110" zoomScalePageLayoutView="0" workbookViewId="0" topLeftCell="A34">
      <selection activeCell="B11" sqref="B11"/>
    </sheetView>
  </sheetViews>
  <sheetFormatPr defaultColWidth="11.28125" defaultRowHeight="12.75"/>
  <cols>
    <col min="1" max="1" width="5.28125" style="0" customWidth="1"/>
    <col min="2" max="2" width="25.00390625" style="0" customWidth="1"/>
    <col min="3" max="3" width="6.7109375" style="137" customWidth="1"/>
    <col min="4" max="4" width="11.28125" style="0" customWidth="1"/>
    <col min="5" max="5" width="14.140625" style="0" customWidth="1"/>
    <col min="6" max="6" width="7.57421875" style="0" customWidth="1"/>
    <col min="7" max="7" width="13.7109375" style="0" bestFit="1" customWidth="1"/>
    <col min="8" max="8" width="14.421875" style="0" customWidth="1"/>
    <col min="9" max="9" width="11.28125" style="0" customWidth="1"/>
    <col min="10" max="10" width="0.13671875" style="0" customWidth="1"/>
  </cols>
  <sheetData>
    <row r="1" spans="1:10" ht="111" customHeight="1">
      <c r="A1" s="293" t="s">
        <v>502</v>
      </c>
      <c r="B1" s="293"/>
      <c r="C1" s="293"/>
      <c r="D1" s="293"/>
      <c r="E1" s="293"/>
      <c r="F1" s="293"/>
      <c r="G1" s="293"/>
      <c r="H1" s="293"/>
      <c r="I1" s="293"/>
      <c r="J1" s="293"/>
    </row>
    <row r="2" spans="1:9" ht="12.75">
      <c r="A2" s="294" t="s">
        <v>497</v>
      </c>
      <c r="B2" s="294"/>
      <c r="C2" s="294"/>
      <c r="D2" s="294"/>
      <c r="E2" s="294"/>
      <c r="F2" s="294"/>
      <c r="G2" s="294"/>
      <c r="H2" s="294"/>
      <c r="I2" s="294"/>
    </row>
    <row r="3" spans="1:9" ht="38.25">
      <c r="A3" s="3" t="s">
        <v>0</v>
      </c>
      <c r="B3" s="3" t="s">
        <v>1</v>
      </c>
      <c r="C3" s="3" t="s">
        <v>2</v>
      </c>
      <c r="D3" s="4" t="s">
        <v>3</v>
      </c>
      <c r="E3" s="4" t="s">
        <v>4</v>
      </c>
      <c r="F3" s="3" t="s">
        <v>5</v>
      </c>
      <c r="G3" s="4" t="s">
        <v>397</v>
      </c>
      <c r="H3" s="4" t="s">
        <v>398</v>
      </c>
      <c r="I3" s="4" t="s">
        <v>8</v>
      </c>
    </row>
    <row r="4" spans="1:9" ht="25.5">
      <c r="A4" s="64" t="s">
        <v>10</v>
      </c>
      <c r="B4" s="63" t="s">
        <v>317</v>
      </c>
      <c r="C4" s="118" t="s">
        <v>12</v>
      </c>
      <c r="D4" s="62">
        <v>1800</v>
      </c>
      <c r="E4" s="75"/>
      <c r="F4" s="75"/>
      <c r="G4" s="264"/>
      <c r="H4" s="264"/>
      <c r="I4" s="75"/>
    </row>
    <row r="5" spans="1:9" ht="38.25">
      <c r="A5" s="64" t="s">
        <v>13</v>
      </c>
      <c r="B5" s="63" t="s">
        <v>318</v>
      </c>
      <c r="C5" s="118" t="s">
        <v>12</v>
      </c>
      <c r="D5" s="62">
        <v>600</v>
      </c>
      <c r="E5" s="62"/>
      <c r="F5" s="62"/>
      <c r="G5" s="264"/>
      <c r="H5" s="264"/>
      <c r="I5" s="104"/>
    </row>
    <row r="6" spans="1:9" ht="38.25">
      <c r="A6" s="64" t="s">
        <v>15</v>
      </c>
      <c r="B6" s="63" t="s">
        <v>319</v>
      </c>
      <c r="C6" s="118" t="s">
        <v>12</v>
      </c>
      <c r="D6" s="62">
        <v>40000</v>
      </c>
      <c r="E6" s="62"/>
      <c r="F6" s="62"/>
      <c r="G6" s="264"/>
      <c r="H6" s="264"/>
      <c r="I6" s="66"/>
    </row>
    <row r="7" spans="1:9" ht="38.25">
      <c r="A7" s="64" t="s">
        <v>18</v>
      </c>
      <c r="B7" s="63" t="s">
        <v>320</v>
      </c>
      <c r="C7" s="118" t="s">
        <v>12</v>
      </c>
      <c r="D7" s="62">
        <v>50</v>
      </c>
      <c r="E7" s="62"/>
      <c r="F7" s="62"/>
      <c r="G7" s="264"/>
      <c r="H7" s="264"/>
      <c r="I7" s="66"/>
    </row>
    <row r="8" spans="1:9" ht="38.25">
      <c r="A8" s="64" t="s">
        <v>20</v>
      </c>
      <c r="B8" s="63" t="s">
        <v>321</v>
      </c>
      <c r="C8" s="118" t="s">
        <v>12</v>
      </c>
      <c r="D8" s="62">
        <v>60</v>
      </c>
      <c r="E8" s="62"/>
      <c r="F8" s="62"/>
      <c r="G8" s="264"/>
      <c r="H8" s="264"/>
      <c r="I8" s="66"/>
    </row>
    <row r="9" spans="1:9" ht="229.5">
      <c r="A9" s="64" t="s">
        <v>22</v>
      </c>
      <c r="B9" s="154" t="s">
        <v>322</v>
      </c>
      <c r="C9" s="118" t="s">
        <v>12</v>
      </c>
      <c r="D9" s="62">
        <v>5400</v>
      </c>
      <c r="E9" s="62"/>
      <c r="F9" s="62"/>
      <c r="G9" s="264"/>
      <c r="H9" s="264"/>
      <c r="I9" s="66"/>
    </row>
    <row r="10" spans="1:9" ht="12.75">
      <c r="A10" s="64" t="s">
        <v>24</v>
      </c>
      <c r="B10" s="66" t="s">
        <v>323</v>
      </c>
      <c r="C10" s="118" t="s">
        <v>12</v>
      </c>
      <c r="D10" s="62">
        <v>5</v>
      </c>
      <c r="E10" s="62"/>
      <c r="F10" s="62"/>
      <c r="G10" s="264"/>
      <c r="H10" s="264"/>
      <c r="I10" s="66"/>
    </row>
    <row r="11" spans="1:9" ht="25.5">
      <c r="A11" s="64" t="s">
        <v>26</v>
      </c>
      <c r="B11" s="63" t="s">
        <v>324</v>
      </c>
      <c r="C11" s="118" t="s">
        <v>12</v>
      </c>
      <c r="D11" s="62">
        <v>140000</v>
      </c>
      <c r="E11" s="62"/>
      <c r="F11" s="62"/>
      <c r="G11" s="264"/>
      <c r="H11" s="264"/>
      <c r="I11" s="66"/>
    </row>
    <row r="12" spans="1:9" ht="25.5">
      <c r="A12" s="64" t="s">
        <v>28</v>
      </c>
      <c r="B12" s="63" t="s">
        <v>325</v>
      </c>
      <c r="C12" s="118" t="s">
        <v>132</v>
      </c>
      <c r="D12" s="62">
        <v>5</v>
      </c>
      <c r="E12" s="62"/>
      <c r="F12" s="62"/>
      <c r="G12" s="264"/>
      <c r="H12" s="264"/>
      <c r="I12" s="66"/>
    </row>
    <row r="13" spans="1:9" ht="12.75">
      <c r="A13" s="64" t="s">
        <v>30</v>
      </c>
      <c r="B13" s="75" t="s">
        <v>326</v>
      </c>
      <c r="C13" s="118" t="s">
        <v>12</v>
      </c>
      <c r="D13" s="64">
        <v>1000</v>
      </c>
      <c r="E13" s="62"/>
      <c r="F13" s="62"/>
      <c r="G13" s="264"/>
      <c r="H13" s="264"/>
      <c r="I13" s="66"/>
    </row>
    <row r="14" spans="1:9" ht="12.75">
      <c r="A14" s="64" t="s">
        <v>32</v>
      </c>
      <c r="B14" s="63" t="s">
        <v>327</v>
      </c>
      <c r="C14" s="118" t="s">
        <v>12</v>
      </c>
      <c r="D14" s="64">
        <v>9000</v>
      </c>
      <c r="E14" s="62"/>
      <c r="F14" s="62"/>
      <c r="G14" s="264"/>
      <c r="H14" s="264"/>
      <c r="I14" s="66"/>
    </row>
    <row r="15" spans="1:9" ht="76.5">
      <c r="A15" s="64" t="s">
        <v>34</v>
      </c>
      <c r="B15" s="154" t="s">
        <v>328</v>
      </c>
      <c r="C15" s="118" t="s">
        <v>12</v>
      </c>
      <c r="D15" s="64">
        <v>300</v>
      </c>
      <c r="E15" s="62"/>
      <c r="F15" s="62"/>
      <c r="G15" s="264"/>
      <c r="H15" s="264"/>
      <c r="I15" s="66"/>
    </row>
    <row r="16" spans="1:9" ht="76.5">
      <c r="A16" s="64" t="s">
        <v>36</v>
      </c>
      <c r="B16" s="154" t="s">
        <v>329</v>
      </c>
      <c r="C16" s="118" t="s">
        <v>12</v>
      </c>
      <c r="D16" s="64">
        <v>5</v>
      </c>
      <c r="E16" s="62"/>
      <c r="F16" s="62"/>
      <c r="G16" s="264"/>
      <c r="H16" s="264"/>
      <c r="I16" s="66"/>
    </row>
    <row r="17" spans="1:9" ht="25.5">
      <c r="A17" s="64" t="s">
        <v>38</v>
      </c>
      <c r="B17" s="63" t="s">
        <v>330</v>
      </c>
      <c r="C17" s="118" t="s">
        <v>12</v>
      </c>
      <c r="D17" s="62">
        <v>16000</v>
      </c>
      <c r="E17" s="62"/>
      <c r="F17" s="62"/>
      <c r="G17" s="264"/>
      <c r="H17" s="264"/>
      <c r="I17" s="66"/>
    </row>
    <row r="18" spans="1:9" ht="25.5">
      <c r="A18" s="64" t="s">
        <v>40</v>
      </c>
      <c r="B18" s="63" t="s">
        <v>331</v>
      </c>
      <c r="C18" s="118" t="s">
        <v>12</v>
      </c>
      <c r="D18" s="62">
        <v>2500</v>
      </c>
      <c r="E18" s="62"/>
      <c r="F18" s="62"/>
      <c r="G18" s="264"/>
      <c r="H18" s="264"/>
      <c r="I18" s="66"/>
    </row>
    <row r="19" spans="1:9" ht="25.5">
      <c r="A19" s="64" t="s">
        <v>42</v>
      </c>
      <c r="B19" s="63" t="s">
        <v>332</v>
      </c>
      <c r="C19" s="118" t="s">
        <v>12</v>
      </c>
      <c r="D19" s="62">
        <v>2500</v>
      </c>
      <c r="E19" s="62"/>
      <c r="F19" s="62"/>
      <c r="G19" s="264"/>
      <c r="H19" s="264"/>
      <c r="I19" s="66"/>
    </row>
    <row r="20" spans="1:9" ht="12.75">
      <c r="A20" s="64" t="s">
        <v>44</v>
      </c>
      <c r="B20" s="83" t="s">
        <v>333</v>
      </c>
      <c r="C20" s="118" t="s">
        <v>12</v>
      </c>
      <c r="D20" s="105">
        <v>8500</v>
      </c>
      <c r="E20" s="62"/>
      <c r="F20" s="62"/>
      <c r="G20" s="264"/>
      <c r="H20" s="264"/>
      <c r="I20" s="66"/>
    </row>
    <row r="21" spans="1:9" ht="51">
      <c r="A21" s="64" t="s">
        <v>46</v>
      </c>
      <c r="B21" s="92" t="s">
        <v>334</v>
      </c>
      <c r="C21" s="118" t="s">
        <v>12</v>
      </c>
      <c r="D21" s="64">
        <v>10</v>
      </c>
      <c r="E21" s="62"/>
      <c r="F21" s="62"/>
      <c r="G21" s="264"/>
      <c r="H21" s="264"/>
      <c r="I21" s="66"/>
    </row>
    <row r="22" spans="1:9" ht="51">
      <c r="A22" s="64" t="s">
        <v>48</v>
      </c>
      <c r="B22" s="92" t="s">
        <v>335</v>
      </c>
      <c r="C22" s="118" t="s">
        <v>12</v>
      </c>
      <c r="D22" s="204">
        <v>6000</v>
      </c>
      <c r="E22" s="62"/>
      <c r="F22" s="62"/>
      <c r="G22" s="264"/>
      <c r="H22" s="264"/>
      <c r="I22" s="66"/>
    </row>
    <row r="23" spans="1:9" ht="51">
      <c r="A23" s="64" t="s">
        <v>50</v>
      </c>
      <c r="B23" s="92" t="s">
        <v>336</v>
      </c>
      <c r="C23" s="118" t="s">
        <v>12</v>
      </c>
      <c r="D23" s="204">
        <v>1800</v>
      </c>
      <c r="E23" s="62"/>
      <c r="F23" s="62"/>
      <c r="G23" s="264"/>
      <c r="H23" s="264"/>
      <c r="I23" s="66"/>
    </row>
    <row r="24" spans="1:9" ht="51">
      <c r="A24" s="64" t="s">
        <v>52</v>
      </c>
      <c r="B24" s="92" t="s">
        <v>337</v>
      </c>
      <c r="C24" s="118" t="s">
        <v>12</v>
      </c>
      <c r="D24" s="204">
        <v>1650</v>
      </c>
      <c r="E24" s="62"/>
      <c r="F24" s="62"/>
      <c r="G24" s="264"/>
      <c r="H24" s="264"/>
      <c r="I24" s="66"/>
    </row>
    <row r="25" spans="1:9" ht="51">
      <c r="A25" s="64" t="s">
        <v>54</v>
      </c>
      <c r="B25" s="92" t="s">
        <v>338</v>
      </c>
      <c r="C25" s="118" t="s">
        <v>12</v>
      </c>
      <c r="D25" s="204">
        <v>400</v>
      </c>
      <c r="E25" s="62"/>
      <c r="F25" s="62"/>
      <c r="G25" s="264"/>
      <c r="H25" s="264"/>
      <c r="I25" s="66"/>
    </row>
    <row r="26" spans="1:9" ht="38.25">
      <c r="A26" s="64" t="s">
        <v>56</v>
      </c>
      <c r="B26" s="92" t="s">
        <v>339</v>
      </c>
      <c r="C26" s="118" t="s">
        <v>12</v>
      </c>
      <c r="D26" s="204">
        <v>30</v>
      </c>
      <c r="E26" s="62"/>
      <c r="F26" s="62"/>
      <c r="G26" s="264"/>
      <c r="H26" s="264"/>
      <c r="I26" s="66"/>
    </row>
    <row r="27" spans="1:9" ht="51">
      <c r="A27" s="64" t="s">
        <v>58</v>
      </c>
      <c r="B27" s="92" t="s">
        <v>340</v>
      </c>
      <c r="C27" s="118" t="s">
        <v>12</v>
      </c>
      <c r="D27" s="204">
        <v>12000</v>
      </c>
      <c r="E27" s="62"/>
      <c r="F27" s="62"/>
      <c r="G27" s="264"/>
      <c r="H27" s="264"/>
      <c r="I27" s="66"/>
    </row>
    <row r="28" spans="1:9" ht="38.25">
      <c r="A28" s="64" t="s">
        <v>60</v>
      </c>
      <c r="B28" s="92" t="s">
        <v>341</v>
      </c>
      <c r="C28" s="118" t="s">
        <v>12</v>
      </c>
      <c r="D28" s="204">
        <v>15</v>
      </c>
      <c r="E28" s="62"/>
      <c r="F28" s="62"/>
      <c r="G28" s="264"/>
      <c r="H28" s="264"/>
      <c r="I28" s="66"/>
    </row>
    <row r="29" spans="1:9" ht="51">
      <c r="A29" s="64" t="s">
        <v>62</v>
      </c>
      <c r="B29" s="92" t="s">
        <v>342</v>
      </c>
      <c r="C29" s="205" t="s">
        <v>12</v>
      </c>
      <c r="D29" s="204">
        <v>550</v>
      </c>
      <c r="E29" s="62"/>
      <c r="F29" s="62"/>
      <c r="G29" s="264"/>
      <c r="H29" s="264"/>
      <c r="I29" s="66"/>
    </row>
    <row r="30" spans="1:9" ht="12.75">
      <c r="A30" s="64" t="s">
        <v>64</v>
      </c>
      <c r="B30" s="83" t="s">
        <v>343</v>
      </c>
      <c r="C30" s="118" t="s">
        <v>12</v>
      </c>
      <c r="D30" s="105">
        <v>10</v>
      </c>
      <c r="E30" s="62"/>
      <c r="F30" s="62"/>
      <c r="G30" s="264"/>
      <c r="H30" s="264"/>
      <c r="I30" s="66"/>
    </row>
    <row r="31" spans="1:9" ht="25.5">
      <c r="A31" s="64" t="s">
        <v>66</v>
      </c>
      <c r="B31" s="63" t="s">
        <v>344</v>
      </c>
      <c r="C31" s="118" t="s">
        <v>12</v>
      </c>
      <c r="D31" s="62">
        <v>400</v>
      </c>
      <c r="E31" s="62"/>
      <c r="F31" s="62"/>
      <c r="G31" s="264"/>
      <c r="H31" s="264"/>
      <c r="I31" s="66"/>
    </row>
    <row r="32" spans="1:9" ht="51">
      <c r="A32" s="64" t="s">
        <v>68</v>
      </c>
      <c r="B32" s="63" t="s">
        <v>345</v>
      </c>
      <c r="C32" s="118" t="s">
        <v>12</v>
      </c>
      <c r="D32" s="62">
        <v>10</v>
      </c>
      <c r="E32" s="62"/>
      <c r="F32" s="62"/>
      <c r="G32" s="264"/>
      <c r="H32" s="264"/>
      <c r="I32" s="66"/>
    </row>
    <row r="33" spans="1:9" ht="25.5">
      <c r="A33" s="64" t="s">
        <v>71</v>
      </c>
      <c r="B33" s="63" t="s">
        <v>346</v>
      </c>
      <c r="C33" s="155" t="s">
        <v>12</v>
      </c>
      <c r="D33" s="108">
        <v>300</v>
      </c>
      <c r="E33" s="62"/>
      <c r="F33" s="62"/>
      <c r="G33" s="264"/>
      <c r="H33" s="264"/>
      <c r="I33" s="66"/>
    </row>
    <row r="34" spans="1:9" ht="25.5">
      <c r="A34" s="64" t="s">
        <v>73</v>
      </c>
      <c r="B34" s="206" t="s">
        <v>347</v>
      </c>
      <c r="C34" s="155" t="s">
        <v>12</v>
      </c>
      <c r="D34" s="90">
        <v>5000</v>
      </c>
      <c r="E34" s="62"/>
      <c r="F34" s="62"/>
      <c r="G34" s="264"/>
      <c r="H34" s="264"/>
      <c r="I34" s="75"/>
    </row>
    <row r="35" spans="1:9" ht="12.75">
      <c r="A35" s="64" t="s">
        <v>75</v>
      </c>
      <c r="B35" s="63" t="s">
        <v>348</v>
      </c>
      <c r="C35" s="155" t="s">
        <v>12</v>
      </c>
      <c r="D35" s="108">
        <v>40</v>
      </c>
      <c r="E35" s="62"/>
      <c r="F35" s="62"/>
      <c r="G35" s="264"/>
      <c r="H35" s="264"/>
      <c r="I35" s="66"/>
    </row>
    <row r="36" spans="1:9" ht="38.25">
      <c r="A36" s="64" t="s">
        <v>77</v>
      </c>
      <c r="B36" s="63" t="s">
        <v>349</v>
      </c>
      <c r="C36" s="155" t="s">
        <v>12</v>
      </c>
      <c r="D36" s="108">
        <v>600</v>
      </c>
      <c r="E36" s="62"/>
      <c r="F36" s="62"/>
      <c r="G36" s="264"/>
      <c r="H36" s="264"/>
      <c r="I36" s="75"/>
    </row>
    <row r="37" spans="1:9" ht="12.75">
      <c r="A37" s="64" t="s">
        <v>79</v>
      </c>
      <c r="B37" s="63" t="s">
        <v>350</v>
      </c>
      <c r="C37" s="155" t="s">
        <v>12</v>
      </c>
      <c r="D37" s="108">
        <v>12</v>
      </c>
      <c r="E37" s="62"/>
      <c r="F37" s="62"/>
      <c r="G37" s="264"/>
      <c r="H37" s="264"/>
      <c r="I37" s="87"/>
    </row>
    <row r="38" spans="1:9" ht="38.25">
      <c r="A38" s="64" t="s">
        <v>81</v>
      </c>
      <c r="B38" s="68" t="s">
        <v>351</v>
      </c>
      <c r="C38" s="155" t="s">
        <v>12</v>
      </c>
      <c r="D38" s="90">
        <v>0</v>
      </c>
      <c r="E38" s="62"/>
      <c r="F38" s="62"/>
      <c r="G38" s="264"/>
      <c r="H38" s="264"/>
      <c r="I38" s="87"/>
    </row>
    <row r="39" spans="1:9" ht="38.25">
      <c r="A39" s="64" t="s">
        <v>83</v>
      </c>
      <c r="B39" s="68" t="s">
        <v>352</v>
      </c>
      <c r="C39" s="155" t="s">
        <v>12</v>
      </c>
      <c r="D39" s="90">
        <v>7</v>
      </c>
      <c r="E39" s="62"/>
      <c r="F39" s="62"/>
      <c r="G39" s="264"/>
      <c r="H39" s="264"/>
      <c r="I39" s="87"/>
    </row>
    <row r="40" spans="1:9" ht="12.75">
      <c r="A40" s="64" t="s">
        <v>85</v>
      </c>
      <c r="B40" s="63" t="s">
        <v>353</v>
      </c>
      <c r="C40" s="155" t="s">
        <v>12</v>
      </c>
      <c r="D40" s="108">
        <v>600</v>
      </c>
      <c r="E40" s="62"/>
      <c r="F40" s="62"/>
      <c r="G40" s="264"/>
      <c r="H40" s="264"/>
      <c r="I40" s="75"/>
    </row>
    <row r="41" spans="1:9" ht="12.75">
      <c r="A41" s="303" t="s">
        <v>354</v>
      </c>
      <c r="B41" s="303"/>
      <c r="C41" s="303"/>
      <c r="D41" s="303"/>
      <c r="E41" s="150"/>
      <c r="F41" s="150"/>
      <c r="G41" s="277">
        <f>SUM(G4:G40)</f>
        <v>0</v>
      </c>
      <c r="H41" s="277">
        <f>SUM(H4:H40)</f>
        <v>0</v>
      </c>
      <c r="I41" s="207"/>
    </row>
    <row r="42" spans="1:9" ht="12.75">
      <c r="A42" s="307"/>
      <c r="B42" s="307"/>
      <c r="C42" s="307"/>
      <c r="D42" s="307"/>
      <c r="E42" s="307"/>
      <c r="F42" s="307"/>
      <c r="G42" s="307"/>
      <c r="H42" s="307"/>
      <c r="I42" s="307"/>
    </row>
  </sheetData>
  <sheetProtection selectLockedCells="1" selectUnlockedCells="1"/>
  <mergeCells count="4">
    <mergeCell ref="A2:I2"/>
    <mergeCell ref="A41:D41"/>
    <mergeCell ref="A42:I4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tabColor indexed="9"/>
  </sheetPr>
  <dimension ref="A1:J148"/>
  <sheetViews>
    <sheetView view="pageBreakPreview" zoomScale="110" zoomScaleSheetLayoutView="110" zoomScalePageLayoutView="0" workbookViewId="0" topLeftCell="A1">
      <selection activeCell="G3" sqref="G3"/>
    </sheetView>
  </sheetViews>
  <sheetFormatPr defaultColWidth="8.8515625" defaultRowHeight="12.75"/>
  <cols>
    <col min="1" max="1" width="5.421875" style="0" customWidth="1"/>
    <col min="2" max="2" width="47.00390625" style="117" customWidth="1"/>
    <col min="3" max="3" width="10.57421875" style="0" customWidth="1"/>
    <col min="4" max="4" width="8.8515625" style="0" customWidth="1"/>
    <col min="5" max="5" width="10.28125" style="0" customWidth="1"/>
    <col min="6" max="6" width="8.8515625" style="0" customWidth="1"/>
    <col min="7" max="7" width="11.7109375" style="0" customWidth="1"/>
    <col min="8" max="8" width="8.8515625" style="0" customWidth="1"/>
    <col min="9" max="9" width="10.57421875" style="0" customWidth="1"/>
    <col min="10" max="10" width="11.28125" style="0" customWidth="1"/>
  </cols>
  <sheetData>
    <row r="1" spans="1:10" ht="111" customHeight="1">
      <c r="A1" s="293" t="s">
        <v>502</v>
      </c>
      <c r="B1" s="293"/>
      <c r="C1" s="293"/>
      <c r="D1" s="293"/>
      <c r="E1" s="293"/>
      <c r="F1" s="293"/>
      <c r="G1" s="293"/>
      <c r="H1" s="293"/>
      <c r="I1" s="293"/>
      <c r="J1" s="293"/>
    </row>
    <row r="2" spans="1:10" ht="12.75">
      <c r="A2" s="294" t="s">
        <v>486</v>
      </c>
      <c r="B2" s="294"/>
      <c r="C2" s="294"/>
      <c r="D2" s="294"/>
      <c r="E2" s="294"/>
      <c r="F2" s="294"/>
      <c r="G2" s="294"/>
      <c r="H2" s="294"/>
      <c r="I2" s="294"/>
      <c r="J2" s="294"/>
    </row>
    <row r="3" spans="1:10" ht="38.25">
      <c r="A3" s="60" t="s">
        <v>0</v>
      </c>
      <c r="B3" s="3" t="s">
        <v>1</v>
      </c>
      <c r="C3" s="3" t="s">
        <v>2</v>
      </c>
      <c r="D3" s="4" t="s">
        <v>3</v>
      </c>
      <c r="E3" s="4" t="s">
        <v>4</v>
      </c>
      <c r="F3" s="3" t="s">
        <v>5</v>
      </c>
      <c r="G3" s="4" t="s">
        <v>6</v>
      </c>
      <c r="H3" s="4" t="s">
        <v>7</v>
      </c>
      <c r="I3" s="4" t="s">
        <v>8</v>
      </c>
      <c r="J3" s="61" t="s">
        <v>9</v>
      </c>
    </row>
    <row r="4" spans="1:10" ht="50.25" customHeight="1">
      <c r="A4" s="62">
        <v>1</v>
      </c>
      <c r="B4" s="63" t="s">
        <v>97</v>
      </c>
      <c r="C4" s="64" t="s">
        <v>12</v>
      </c>
      <c r="D4" s="64">
        <v>150</v>
      </c>
      <c r="E4" s="65"/>
      <c r="F4" s="62"/>
      <c r="G4" s="62"/>
      <c r="H4" s="62"/>
      <c r="I4" s="66"/>
      <c r="J4" s="34"/>
    </row>
    <row r="5" spans="1:10" ht="49.5" customHeight="1">
      <c r="A5" s="64">
        <v>2</v>
      </c>
      <c r="B5" s="63" t="s">
        <v>98</v>
      </c>
      <c r="C5" s="64" t="s">
        <v>12</v>
      </c>
      <c r="D5" s="64">
        <v>7500</v>
      </c>
      <c r="E5" s="65"/>
      <c r="F5" s="62"/>
      <c r="G5" s="62"/>
      <c r="H5" s="62"/>
      <c r="I5" s="66"/>
      <c r="J5" s="34"/>
    </row>
    <row r="6" spans="1:10" ht="45.75" customHeight="1">
      <c r="A6" s="64">
        <v>3</v>
      </c>
      <c r="B6" s="63" t="s">
        <v>99</v>
      </c>
      <c r="C6" s="64" t="s">
        <v>12</v>
      </c>
      <c r="D6" s="64">
        <v>150</v>
      </c>
      <c r="E6" s="65"/>
      <c r="F6" s="62"/>
      <c r="G6" s="62"/>
      <c r="H6" s="62"/>
      <c r="I6" s="66"/>
      <c r="J6" s="34"/>
    </row>
    <row r="7" spans="1:10" ht="50.25" customHeight="1">
      <c r="A7" s="62">
        <v>4</v>
      </c>
      <c r="B7" s="63" t="s">
        <v>100</v>
      </c>
      <c r="C7" s="64" t="s">
        <v>12</v>
      </c>
      <c r="D7" s="64">
        <v>500</v>
      </c>
      <c r="E7" s="65"/>
      <c r="F7" s="62"/>
      <c r="G7" s="62"/>
      <c r="H7" s="62"/>
      <c r="I7" s="66"/>
      <c r="J7" s="34"/>
    </row>
    <row r="8" spans="1:10" ht="57" customHeight="1">
      <c r="A8" s="64">
        <v>5</v>
      </c>
      <c r="B8" s="63" t="s">
        <v>101</v>
      </c>
      <c r="C8" s="64" t="s">
        <v>12</v>
      </c>
      <c r="D8" s="64">
        <v>600</v>
      </c>
      <c r="E8" s="65"/>
      <c r="F8" s="62"/>
      <c r="G8" s="62"/>
      <c r="H8" s="62"/>
      <c r="I8" s="66"/>
      <c r="J8" s="34"/>
    </row>
    <row r="9" spans="1:10" ht="56.25" customHeight="1">
      <c r="A9" s="64">
        <v>6</v>
      </c>
      <c r="B9" s="63" t="s">
        <v>102</v>
      </c>
      <c r="C9" s="64" t="s">
        <v>12</v>
      </c>
      <c r="D9" s="64">
        <v>150</v>
      </c>
      <c r="E9" s="65"/>
      <c r="F9" s="62"/>
      <c r="G9" s="62"/>
      <c r="H9" s="62"/>
      <c r="I9" s="66"/>
      <c r="J9" s="34"/>
    </row>
    <row r="10" spans="1:10" ht="63" customHeight="1">
      <c r="A10" s="62">
        <v>7</v>
      </c>
      <c r="B10" s="63" t="s">
        <v>103</v>
      </c>
      <c r="C10" s="64" t="s">
        <v>12</v>
      </c>
      <c r="D10" s="64">
        <v>1500</v>
      </c>
      <c r="E10" s="65"/>
      <c r="F10" s="62"/>
      <c r="G10" s="62"/>
      <c r="H10" s="62"/>
      <c r="I10" s="66"/>
      <c r="J10" s="34"/>
    </row>
    <row r="11" spans="1:10" ht="68.25" customHeight="1">
      <c r="A11" s="64">
        <v>8</v>
      </c>
      <c r="B11" s="63" t="s">
        <v>104</v>
      </c>
      <c r="C11" s="64" t="s">
        <v>12</v>
      </c>
      <c r="D11" s="64">
        <v>150</v>
      </c>
      <c r="E11" s="65"/>
      <c r="F11" s="62"/>
      <c r="G11" s="62"/>
      <c r="H11" s="62"/>
      <c r="I11" s="66"/>
      <c r="J11" s="34"/>
    </row>
    <row r="12" spans="1:10" ht="93" customHeight="1">
      <c r="A12" s="64">
        <v>9</v>
      </c>
      <c r="B12" s="63" t="s">
        <v>105</v>
      </c>
      <c r="C12" s="64" t="s">
        <v>12</v>
      </c>
      <c r="D12" s="64">
        <v>8000</v>
      </c>
      <c r="E12" s="65"/>
      <c r="F12" s="62"/>
      <c r="G12" s="62"/>
      <c r="H12" s="62"/>
      <c r="I12" s="66"/>
      <c r="J12" s="34"/>
    </row>
    <row r="13" spans="1:10" ht="112.5" customHeight="1">
      <c r="A13" s="62">
        <v>10</v>
      </c>
      <c r="B13" s="67" t="s">
        <v>106</v>
      </c>
      <c r="C13" s="64" t="s">
        <v>12</v>
      </c>
      <c r="D13" s="64">
        <v>3000</v>
      </c>
      <c r="E13" s="62"/>
      <c r="F13" s="62"/>
      <c r="G13" s="62"/>
      <c r="H13" s="62"/>
      <c r="I13" s="66"/>
      <c r="J13" s="34"/>
    </row>
    <row r="14" spans="1:10" ht="48" customHeight="1">
      <c r="A14" s="64">
        <v>11</v>
      </c>
      <c r="B14" s="68" t="s">
        <v>107</v>
      </c>
      <c r="C14" s="64" t="s">
        <v>12</v>
      </c>
      <c r="D14" s="64">
        <v>50</v>
      </c>
      <c r="E14" s="62"/>
      <c r="F14" s="62"/>
      <c r="G14" s="62"/>
      <c r="H14" s="62"/>
      <c r="I14" s="66"/>
      <c r="J14" s="34"/>
    </row>
    <row r="15" spans="1:10" ht="44.25" customHeight="1">
      <c r="A15" s="64">
        <v>12</v>
      </c>
      <c r="B15" s="68" t="s">
        <v>108</v>
      </c>
      <c r="C15" s="64" t="s">
        <v>12</v>
      </c>
      <c r="D15" s="64">
        <v>50</v>
      </c>
      <c r="E15" s="62"/>
      <c r="F15" s="62"/>
      <c r="G15" s="62"/>
      <c r="H15" s="62"/>
      <c r="I15" s="66"/>
      <c r="J15" s="34"/>
    </row>
    <row r="16" spans="1:10" ht="54" customHeight="1">
      <c r="A16" s="62">
        <v>13</v>
      </c>
      <c r="B16" s="68" t="s">
        <v>109</v>
      </c>
      <c r="C16" s="64" t="s">
        <v>12</v>
      </c>
      <c r="D16" s="64">
        <v>30</v>
      </c>
      <c r="E16" s="62"/>
      <c r="F16" s="62"/>
      <c r="G16" s="62"/>
      <c r="H16" s="62"/>
      <c r="I16" s="66"/>
      <c r="J16" s="34"/>
    </row>
    <row r="17" spans="1:10" ht="36" customHeight="1">
      <c r="A17" s="64">
        <v>14</v>
      </c>
      <c r="B17" s="68" t="s">
        <v>110</v>
      </c>
      <c r="C17" s="64" t="s">
        <v>12</v>
      </c>
      <c r="D17" s="64">
        <v>60</v>
      </c>
      <c r="E17" s="62"/>
      <c r="F17" s="62"/>
      <c r="G17" s="62"/>
      <c r="H17" s="62"/>
      <c r="I17" s="66"/>
      <c r="J17" s="34"/>
    </row>
    <row r="18" spans="1:10" ht="36" customHeight="1">
      <c r="A18" s="64">
        <v>15</v>
      </c>
      <c r="B18" s="68" t="s">
        <v>111</v>
      </c>
      <c r="C18" s="64" t="s">
        <v>12</v>
      </c>
      <c r="D18" s="64">
        <v>50</v>
      </c>
      <c r="E18" s="62"/>
      <c r="F18" s="62"/>
      <c r="G18" s="62"/>
      <c r="H18" s="62"/>
      <c r="I18" s="66"/>
      <c r="J18" s="34"/>
    </row>
    <row r="19" spans="1:10" ht="38.25" customHeight="1">
      <c r="A19" s="62">
        <v>16</v>
      </c>
      <c r="B19" s="68" t="s">
        <v>112</v>
      </c>
      <c r="C19" s="64" t="s">
        <v>12</v>
      </c>
      <c r="D19" s="64">
        <v>100</v>
      </c>
      <c r="E19" s="65"/>
      <c r="F19" s="65"/>
      <c r="G19" s="62"/>
      <c r="H19" s="62"/>
      <c r="I19" s="66"/>
      <c r="J19" s="34"/>
    </row>
    <row r="20" spans="1:10" ht="38.25" customHeight="1">
      <c r="A20" s="64">
        <v>17</v>
      </c>
      <c r="B20" s="68" t="s">
        <v>113</v>
      </c>
      <c r="C20" s="64" t="s">
        <v>12</v>
      </c>
      <c r="D20" s="64">
        <v>300</v>
      </c>
      <c r="E20" s="65"/>
      <c r="F20" s="65"/>
      <c r="G20" s="62"/>
      <c r="H20" s="62"/>
      <c r="I20" s="66"/>
      <c r="J20" s="34"/>
    </row>
    <row r="21" spans="1:10" ht="35.25" customHeight="1">
      <c r="A21" s="64">
        <v>18</v>
      </c>
      <c r="B21" s="68" t="s">
        <v>114</v>
      </c>
      <c r="C21" s="64" t="s">
        <v>12</v>
      </c>
      <c r="D21" s="64">
        <v>400</v>
      </c>
      <c r="E21" s="65"/>
      <c r="F21" s="65"/>
      <c r="G21" s="62"/>
      <c r="H21" s="62"/>
      <c r="I21" s="66"/>
      <c r="J21" s="34"/>
    </row>
    <row r="22" spans="1:10" ht="35.25" customHeight="1">
      <c r="A22" s="62">
        <v>19</v>
      </c>
      <c r="B22" s="68" t="s">
        <v>115</v>
      </c>
      <c r="C22" s="64" t="s">
        <v>12</v>
      </c>
      <c r="D22" s="64">
        <v>500</v>
      </c>
      <c r="E22" s="65"/>
      <c r="F22" s="65"/>
      <c r="G22" s="62"/>
      <c r="H22" s="62"/>
      <c r="I22" s="66"/>
      <c r="J22" s="34"/>
    </row>
    <row r="23" spans="1:10" ht="33.75" customHeight="1">
      <c r="A23" s="64">
        <v>20</v>
      </c>
      <c r="B23" s="68" t="s">
        <v>116</v>
      </c>
      <c r="C23" s="64" t="s">
        <v>12</v>
      </c>
      <c r="D23" s="64">
        <v>3100</v>
      </c>
      <c r="E23" s="65"/>
      <c r="F23" s="65"/>
      <c r="G23" s="62"/>
      <c r="H23" s="62"/>
      <c r="I23" s="66"/>
      <c r="J23" s="34"/>
    </row>
    <row r="24" spans="1:10" ht="33.75" customHeight="1">
      <c r="A24" s="64">
        <v>21</v>
      </c>
      <c r="B24" s="68" t="s">
        <v>117</v>
      </c>
      <c r="C24" s="64" t="s">
        <v>12</v>
      </c>
      <c r="D24" s="64">
        <v>50</v>
      </c>
      <c r="E24" s="65"/>
      <c r="F24" s="65"/>
      <c r="G24" s="62"/>
      <c r="H24" s="62"/>
      <c r="I24" s="66"/>
      <c r="J24" s="34"/>
    </row>
    <row r="25" spans="1:10" ht="34.5" customHeight="1">
      <c r="A25" s="62">
        <v>22</v>
      </c>
      <c r="B25" s="68" t="s">
        <v>118</v>
      </c>
      <c r="C25" s="64" t="s">
        <v>12</v>
      </c>
      <c r="D25" s="64">
        <v>200</v>
      </c>
      <c r="E25" s="65"/>
      <c r="F25" s="65"/>
      <c r="G25" s="62"/>
      <c r="H25" s="62"/>
      <c r="I25" s="66"/>
      <c r="J25" s="34"/>
    </row>
    <row r="26" spans="1:10" ht="40.5" customHeight="1">
      <c r="A26" s="64">
        <v>23</v>
      </c>
      <c r="B26" s="63" t="s">
        <v>119</v>
      </c>
      <c r="C26" s="64" t="s">
        <v>12</v>
      </c>
      <c r="D26" s="64">
        <v>60</v>
      </c>
      <c r="E26" s="65"/>
      <c r="F26" s="65"/>
      <c r="G26" s="62"/>
      <c r="H26" s="62"/>
      <c r="I26" s="66"/>
      <c r="J26" s="34"/>
    </row>
    <row r="27" spans="1:10" ht="40.5" customHeight="1">
      <c r="A27" s="64">
        <v>24</v>
      </c>
      <c r="B27" s="68" t="s">
        <v>120</v>
      </c>
      <c r="C27" s="64" t="s">
        <v>12</v>
      </c>
      <c r="D27" s="64">
        <v>100</v>
      </c>
      <c r="E27" s="65"/>
      <c r="F27" s="65"/>
      <c r="G27" s="62"/>
      <c r="H27" s="62"/>
      <c r="I27" s="66"/>
      <c r="J27" s="34"/>
    </row>
    <row r="28" spans="1:10" ht="41.25" customHeight="1">
      <c r="A28" s="62">
        <v>25</v>
      </c>
      <c r="B28" s="68" t="s">
        <v>121</v>
      </c>
      <c r="C28" s="64" t="s">
        <v>12</v>
      </c>
      <c r="D28" s="64">
        <v>450</v>
      </c>
      <c r="E28" s="65"/>
      <c r="F28" s="65"/>
      <c r="G28" s="62"/>
      <c r="H28" s="62"/>
      <c r="I28" s="66"/>
      <c r="J28" s="34"/>
    </row>
    <row r="29" spans="1:10" ht="31.5" customHeight="1">
      <c r="A29" s="64">
        <v>26</v>
      </c>
      <c r="B29" s="63" t="s">
        <v>122</v>
      </c>
      <c r="C29" s="64" t="s">
        <v>12</v>
      </c>
      <c r="D29" s="64">
        <v>150</v>
      </c>
      <c r="E29" s="65"/>
      <c r="F29" s="65"/>
      <c r="G29" s="62"/>
      <c r="H29" s="62"/>
      <c r="I29" s="66"/>
      <c r="J29" s="34"/>
    </row>
    <row r="30" spans="1:10" ht="34.5" customHeight="1">
      <c r="A30" s="64">
        <v>27</v>
      </c>
      <c r="B30" s="68" t="s">
        <v>123</v>
      </c>
      <c r="C30" s="64" t="s">
        <v>12</v>
      </c>
      <c r="D30" s="64">
        <v>30</v>
      </c>
      <c r="E30" s="65"/>
      <c r="F30" s="65"/>
      <c r="G30" s="62"/>
      <c r="H30" s="62"/>
      <c r="I30" s="66"/>
      <c r="J30" s="34"/>
    </row>
    <row r="31" spans="1:10" ht="34.5" customHeight="1">
      <c r="A31" s="62">
        <v>28</v>
      </c>
      <c r="B31" s="68" t="s">
        <v>124</v>
      </c>
      <c r="C31" s="64" t="s">
        <v>12</v>
      </c>
      <c r="D31" s="64">
        <v>150</v>
      </c>
      <c r="E31" s="65"/>
      <c r="F31" s="65"/>
      <c r="G31" s="62"/>
      <c r="H31" s="62"/>
      <c r="I31" s="66"/>
      <c r="J31" s="34"/>
    </row>
    <row r="32" spans="1:10" ht="35.25" customHeight="1">
      <c r="A32" s="64">
        <v>29</v>
      </c>
      <c r="B32" s="68" t="s">
        <v>125</v>
      </c>
      <c r="C32" s="64" t="s">
        <v>12</v>
      </c>
      <c r="D32" s="64">
        <v>150</v>
      </c>
      <c r="E32" s="65"/>
      <c r="F32" s="65"/>
      <c r="G32" s="62"/>
      <c r="H32" s="62"/>
      <c r="I32" s="66"/>
      <c r="J32" s="34"/>
    </row>
    <row r="33" spans="1:10" ht="35.25" customHeight="1">
      <c r="A33" s="64">
        <v>30</v>
      </c>
      <c r="B33" s="68" t="s">
        <v>126</v>
      </c>
      <c r="C33" s="64" t="s">
        <v>12</v>
      </c>
      <c r="D33" s="64">
        <v>100</v>
      </c>
      <c r="E33" s="65"/>
      <c r="F33" s="65"/>
      <c r="G33" s="62"/>
      <c r="H33" s="62"/>
      <c r="I33" s="66"/>
      <c r="J33" s="34"/>
    </row>
    <row r="34" spans="1:10" ht="33.75" customHeight="1">
      <c r="A34" s="62">
        <v>31</v>
      </c>
      <c r="B34" s="68" t="s">
        <v>127</v>
      </c>
      <c r="C34" s="64" t="s">
        <v>12</v>
      </c>
      <c r="D34" s="64">
        <v>750</v>
      </c>
      <c r="E34" s="65"/>
      <c r="F34" s="65"/>
      <c r="G34" s="62"/>
      <c r="H34" s="62"/>
      <c r="I34" s="66"/>
      <c r="J34" s="34"/>
    </row>
    <row r="35" spans="1:10" ht="76.5">
      <c r="A35" s="64">
        <v>32</v>
      </c>
      <c r="B35" s="63" t="s">
        <v>128</v>
      </c>
      <c r="C35" s="64" t="s">
        <v>12</v>
      </c>
      <c r="D35" s="64">
        <v>200</v>
      </c>
      <c r="E35" s="65"/>
      <c r="F35" s="65"/>
      <c r="G35" s="62"/>
      <c r="H35" s="62"/>
      <c r="I35" s="66"/>
      <c r="J35" s="34"/>
    </row>
    <row r="36" spans="1:10" ht="94.5" customHeight="1">
      <c r="A36" s="64">
        <v>33</v>
      </c>
      <c r="B36" s="63" t="s">
        <v>129</v>
      </c>
      <c r="C36" s="64" t="s">
        <v>12</v>
      </c>
      <c r="D36" s="64">
        <v>300</v>
      </c>
      <c r="E36" s="65"/>
      <c r="F36" s="65"/>
      <c r="G36" s="62"/>
      <c r="H36" s="62"/>
      <c r="I36" s="66"/>
      <c r="J36" s="34"/>
    </row>
    <row r="37" spans="1:10" ht="144.75" customHeight="1">
      <c r="A37" s="62">
        <v>34</v>
      </c>
      <c r="B37" s="63" t="s">
        <v>130</v>
      </c>
      <c r="C37" s="64" t="s">
        <v>12</v>
      </c>
      <c r="D37" s="64">
        <v>45</v>
      </c>
      <c r="E37" s="62"/>
      <c r="F37" s="62"/>
      <c r="G37" s="62"/>
      <c r="H37" s="62"/>
      <c r="I37" s="66"/>
      <c r="J37" s="34"/>
    </row>
    <row r="38" spans="1:10" ht="25.5" customHeight="1">
      <c r="A38" s="64">
        <v>35</v>
      </c>
      <c r="B38" s="63" t="s">
        <v>131</v>
      </c>
      <c r="C38" s="64" t="s">
        <v>132</v>
      </c>
      <c r="D38" s="64">
        <v>250</v>
      </c>
      <c r="E38" s="62"/>
      <c r="F38" s="62"/>
      <c r="G38" s="62"/>
      <c r="H38" s="62"/>
      <c r="I38" s="66"/>
      <c r="J38" s="34"/>
    </row>
    <row r="39" spans="1:10" ht="12.75">
      <c r="A39" s="64">
        <v>36</v>
      </c>
      <c r="B39" s="66" t="s">
        <v>133</v>
      </c>
      <c r="C39" s="64" t="s">
        <v>132</v>
      </c>
      <c r="D39" s="64">
        <v>45</v>
      </c>
      <c r="E39" s="69"/>
      <c r="F39" s="69"/>
      <c r="G39" s="62"/>
      <c r="H39" s="70"/>
      <c r="I39" s="70"/>
      <c r="J39" s="34"/>
    </row>
    <row r="40" spans="1:10" ht="12.75">
      <c r="A40" s="62">
        <v>37</v>
      </c>
      <c r="B40" s="66" t="s">
        <v>134</v>
      </c>
      <c r="C40" s="64" t="s">
        <v>132</v>
      </c>
      <c r="D40" s="64">
        <v>150</v>
      </c>
      <c r="E40" s="69"/>
      <c r="F40" s="69"/>
      <c r="G40" s="62"/>
      <c r="H40" s="70"/>
      <c r="I40" s="70"/>
      <c r="J40" s="34"/>
    </row>
    <row r="41" spans="1:10" ht="12.75">
      <c r="A41" s="64">
        <v>38</v>
      </c>
      <c r="B41" s="66" t="s">
        <v>135</v>
      </c>
      <c r="C41" s="64" t="s">
        <v>132</v>
      </c>
      <c r="D41" s="64">
        <v>900</v>
      </c>
      <c r="E41" s="69"/>
      <c r="F41" s="65"/>
      <c r="G41" s="62"/>
      <c r="H41" s="62"/>
      <c r="I41" s="62"/>
      <c r="J41" s="34"/>
    </row>
    <row r="42" spans="1:10" ht="12.75">
      <c r="A42" s="64">
        <v>39</v>
      </c>
      <c r="B42" s="66" t="s">
        <v>136</v>
      </c>
      <c r="C42" s="64" t="s">
        <v>132</v>
      </c>
      <c r="D42" s="64">
        <v>150</v>
      </c>
      <c r="E42" s="69"/>
      <c r="F42" s="65"/>
      <c r="G42" s="62"/>
      <c r="H42" s="62"/>
      <c r="I42" s="62"/>
      <c r="J42" s="34"/>
    </row>
    <row r="43" spans="1:10" ht="12.75">
      <c r="A43" s="62">
        <v>40</v>
      </c>
      <c r="B43" s="66" t="s">
        <v>137</v>
      </c>
      <c r="C43" s="64" t="s">
        <v>132</v>
      </c>
      <c r="D43" s="64">
        <v>250</v>
      </c>
      <c r="E43" s="69"/>
      <c r="F43" s="65"/>
      <c r="G43" s="62"/>
      <c r="H43" s="62"/>
      <c r="I43" s="62"/>
      <c r="J43" s="34"/>
    </row>
    <row r="44" spans="1:10" ht="12.75">
      <c r="A44" s="64">
        <v>41</v>
      </c>
      <c r="B44" s="66" t="s">
        <v>138</v>
      </c>
      <c r="C44" s="64" t="s">
        <v>132</v>
      </c>
      <c r="D44" s="64">
        <v>1200</v>
      </c>
      <c r="E44" s="69"/>
      <c r="F44" s="65"/>
      <c r="G44" s="62"/>
      <c r="H44" s="62"/>
      <c r="I44" s="62"/>
      <c r="J44" s="34"/>
    </row>
    <row r="45" spans="1:10" ht="12.75">
      <c r="A45" s="64">
        <v>42</v>
      </c>
      <c r="B45" s="66" t="s">
        <v>139</v>
      </c>
      <c r="C45" s="64" t="s">
        <v>132</v>
      </c>
      <c r="D45" s="64">
        <v>40</v>
      </c>
      <c r="E45" s="69"/>
      <c r="F45" s="65"/>
      <c r="G45" s="62"/>
      <c r="H45" s="62"/>
      <c r="I45" s="62"/>
      <c r="J45" s="34"/>
    </row>
    <row r="46" spans="1:10" ht="75" customHeight="1">
      <c r="A46" s="62">
        <v>43</v>
      </c>
      <c r="B46" s="63" t="s">
        <v>140</v>
      </c>
      <c r="C46" s="64" t="s">
        <v>132</v>
      </c>
      <c r="D46" s="64">
        <v>300</v>
      </c>
      <c r="E46" s="69"/>
      <c r="F46" s="65"/>
      <c r="G46" s="62"/>
      <c r="H46" s="62"/>
      <c r="I46" s="62"/>
      <c r="J46" s="34"/>
    </row>
    <row r="47" spans="1:10" ht="75" customHeight="1">
      <c r="A47" s="64">
        <v>44</v>
      </c>
      <c r="B47" s="63" t="s">
        <v>141</v>
      </c>
      <c r="C47" s="64" t="s">
        <v>132</v>
      </c>
      <c r="D47" s="64">
        <v>100</v>
      </c>
      <c r="E47" s="69"/>
      <c r="F47" s="65"/>
      <c r="G47" s="62"/>
      <c r="H47" s="62"/>
      <c r="I47" s="62"/>
      <c r="J47" s="34"/>
    </row>
    <row r="48" spans="1:10" ht="72.75" customHeight="1">
      <c r="A48" s="64">
        <v>45</v>
      </c>
      <c r="B48" s="63" t="s">
        <v>142</v>
      </c>
      <c r="C48" s="64" t="s">
        <v>132</v>
      </c>
      <c r="D48" s="64">
        <v>800</v>
      </c>
      <c r="E48" s="69"/>
      <c r="F48" s="65"/>
      <c r="G48" s="62"/>
      <c r="H48" s="62"/>
      <c r="I48" s="62"/>
      <c r="J48" s="34"/>
    </row>
    <row r="49" spans="1:10" ht="51">
      <c r="A49" s="62">
        <v>46</v>
      </c>
      <c r="B49" s="63" t="s">
        <v>143</v>
      </c>
      <c r="C49" s="64" t="s">
        <v>132</v>
      </c>
      <c r="D49" s="64">
        <v>500</v>
      </c>
      <c r="E49" s="69"/>
      <c r="F49" s="65"/>
      <c r="G49" s="62"/>
      <c r="H49" s="62"/>
      <c r="I49" s="62"/>
      <c r="J49" s="34"/>
    </row>
    <row r="50" spans="1:10" ht="28.5" customHeight="1">
      <c r="A50" s="64">
        <v>47</v>
      </c>
      <c r="B50" s="66" t="s">
        <v>144</v>
      </c>
      <c r="C50" s="64" t="s">
        <v>12</v>
      </c>
      <c r="D50" s="64">
        <v>120</v>
      </c>
      <c r="E50" s="71"/>
      <c r="F50" s="64"/>
      <c r="G50" s="62"/>
      <c r="H50" s="62"/>
      <c r="I50" s="64"/>
      <c r="J50" s="34"/>
    </row>
    <row r="51" spans="1:10" ht="382.5" customHeight="1">
      <c r="A51" s="64">
        <v>48</v>
      </c>
      <c r="B51" s="72" t="s">
        <v>476</v>
      </c>
      <c r="C51" s="64" t="s">
        <v>12</v>
      </c>
      <c r="D51" s="64">
        <v>22500</v>
      </c>
      <c r="E51" s="71"/>
      <c r="F51" s="64"/>
      <c r="G51" s="62"/>
      <c r="H51" s="62"/>
      <c r="I51" s="64"/>
      <c r="J51" s="34"/>
    </row>
    <row r="52" spans="1:10" ht="12.75">
      <c r="A52" s="62">
        <v>49</v>
      </c>
      <c r="B52" s="66" t="s">
        <v>145</v>
      </c>
      <c r="C52" s="64" t="s">
        <v>12</v>
      </c>
      <c r="D52" s="64">
        <v>15000</v>
      </c>
      <c r="E52" s="62"/>
      <c r="F52" s="62"/>
      <c r="G52" s="62"/>
      <c r="H52" s="62"/>
      <c r="I52" s="62"/>
      <c r="J52" s="34"/>
    </row>
    <row r="53" spans="1:10" ht="114.75">
      <c r="A53" s="64">
        <v>50</v>
      </c>
      <c r="B53" s="63" t="s">
        <v>478</v>
      </c>
      <c r="C53" s="64" t="s">
        <v>12</v>
      </c>
      <c r="D53" s="64">
        <v>2000</v>
      </c>
      <c r="E53" s="62"/>
      <c r="F53" s="62"/>
      <c r="G53" s="62"/>
      <c r="H53" s="62"/>
      <c r="I53" s="62"/>
      <c r="J53" s="34"/>
    </row>
    <row r="54" spans="1:10" ht="141" customHeight="1">
      <c r="A54" s="64">
        <v>51</v>
      </c>
      <c r="B54" s="73" t="s">
        <v>146</v>
      </c>
      <c r="C54" s="64" t="s">
        <v>12</v>
      </c>
      <c r="D54" s="64">
        <v>1200</v>
      </c>
      <c r="E54" s="74"/>
      <c r="F54" s="75"/>
      <c r="G54" s="62"/>
      <c r="H54" s="75"/>
      <c r="I54" s="75"/>
      <c r="J54" s="34"/>
    </row>
    <row r="55" spans="1:10" ht="127.5">
      <c r="A55" s="62">
        <v>52</v>
      </c>
      <c r="B55" s="63" t="s">
        <v>147</v>
      </c>
      <c r="C55" s="64" t="s">
        <v>12</v>
      </c>
      <c r="D55" s="64">
        <v>150</v>
      </c>
      <c r="E55" s="76"/>
      <c r="F55" s="76"/>
      <c r="G55" s="62"/>
      <c r="H55" s="76"/>
      <c r="I55" s="77"/>
      <c r="J55" s="34"/>
    </row>
    <row r="56" spans="1:10" ht="183" customHeight="1">
      <c r="A56" s="64">
        <v>53</v>
      </c>
      <c r="B56" s="78" t="s">
        <v>148</v>
      </c>
      <c r="C56" s="64" t="s">
        <v>12</v>
      </c>
      <c r="D56" s="64">
        <v>1200</v>
      </c>
      <c r="E56" s="62"/>
      <c r="F56" s="62"/>
      <c r="G56" s="62"/>
      <c r="H56" s="62"/>
      <c r="I56" s="66"/>
      <c r="J56" s="34"/>
    </row>
    <row r="57" spans="1:10" ht="157.5" customHeight="1">
      <c r="A57" s="64">
        <v>54</v>
      </c>
      <c r="B57" s="78" t="s">
        <v>149</v>
      </c>
      <c r="C57" s="64" t="s">
        <v>12</v>
      </c>
      <c r="D57" s="64">
        <v>200</v>
      </c>
      <c r="E57" s="79"/>
      <c r="F57" s="80"/>
      <c r="G57" s="62"/>
      <c r="H57" s="81"/>
      <c r="I57" s="66"/>
      <c r="J57" s="34"/>
    </row>
    <row r="58" spans="1:10" ht="150" customHeight="1">
      <c r="A58" s="62">
        <v>55</v>
      </c>
      <c r="B58" s="78" t="s">
        <v>150</v>
      </c>
      <c r="C58" s="64" t="s">
        <v>12</v>
      </c>
      <c r="D58" s="64">
        <v>1000</v>
      </c>
      <c r="E58" s="79"/>
      <c r="F58" s="80"/>
      <c r="G58" s="62"/>
      <c r="H58" s="81"/>
      <c r="I58" s="80"/>
      <c r="J58" s="34"/>
    </row>
    <row r="59" spans="1:10" ht="39" customHeight="1">
      <c r="A59" s="64">
        <v>56</v>
      </c>
      <c r="B59" s="66" t="s">
        <v>151</v>
      </c>
      <c r="C59" s="64" t="s">
        <v>12</v>
      </c>
      <c r="D59" s="64">
        <v>1500</v>
      </c>
      <c r="E59" s="79"/>
      <c r="F59" s="80"/>
      <c r="G59" s="62"/>
      <c r="H59" s="81"/>
      <c r="I59" s="80"/>
      <c r="J59" s="34"/>
    </row>
    <row r="60" spans="1:10" ht="39" customHeight="1">
      <c r="A60" s="64">
        <v>57</v>
      </c>
      <c r="B60" s="66" t="s">
        <v>152</v>
      </c>
      <c r="C60" s="64" t="s">
        <v>12</v>
      </c>
      <c r="D60" s="64">
        <v>1000</v>
      </c>
      <c r="E60" s="79"/>
      <c r="F60" s="80"/>
      <c r="G60" s="62"/>
      <c r="H60" s="81"/>
      <c r="I60" s="80"/>
      <c r="J60" s="34"/>
    </row>
    <row r="61" spans="1:10" ht="12.75">
      <c r="A61" s="62">
        <v>58</v>
      </c>
      <c r="B61" s="63" t="s">
        <v>153</v>
      </c>
      <c r="C61" s="64" t="s">
        <v>12</v>
      </c>
      <c r="D61" s="64">
        <v>150</v>
      </c>
      <c r="E61" s="65"/>
      <c r="F61" s="65"/>
      <c r="G61" s="62"/>
      <c r="H61" s="65"/>
      <c r="I61" s="82"/>
      <c r="J61" s="34"/>
    </row>
    <row r="62" spans="1:10" ht="24" customHeight="1">
      <c r="A62" s="64">
        <v>59</v>
      </c>
      <c r="B62" s="83" t="s">
        <v>154</v>
      </c>
      <c r="C62" s="64" t="s">
        <v>12</v>
      </c>
      <c r="D62" s="64">
        <v>3000</v>
      </c>
      <c r="E62" s="65"/>
      <c r="F62" s="65"/>
      <c r="G62" s="62"/>
      <c r="H62" s="65"/>
      <c r="I62" s="82"/>
      <c r="J62" s="34"/>
    </row>
    <row r="63" spans="1:10" ht="114.75">
      <c r="A63" s="64">
        <v>60</v>
      </c>
      <c r="B63" s="63" t="s">
        <v>155</v>
      </c>
      <c r="C63" s="64" t="s">
        <v>12</v>
      </c>
      <c r="D63" s="64">
        <v>300</v>
      </c>
      <c r="E63" s="74"/>
      <c r="F63" s="74"/>
      <c r="G63" s="62"/>
      <c r="H63" s="65"/>
      <c r="I63" s="74"/>
      <c r="J63" s="34"/>
    </row>
    <row r="64" spans="1:10" ht="77.25" customHeight="1">
      <c r="A64" s="62">
        <v>61</v>
      </c>
      <c r="B64" s="63" t="s">
        <v>156</v>
      </c>
      <c r="C64" s="64" t="s">
        <v>12</v>
      </c>
      <c r="D64" s="64">
        <v>5000</v>
      </c>
      <c r="E64" s="62"/>
      <c r="F64" s="62"/>
      <c r="G64" s="62"/>
      <c r="H64" s="62"/>
      <c r="I64" s="66"/>
      <c r="J64" s="34"/>
    </row>
    <row r="65" spans="1:10" ht="68.25" customHeight="1">
      <c r="A65" s="64">
        <v>62</v>
      </c>
      <c r="B65" s="63" t="s">
        <v>157</v>
      </c>
      <c r="C65" s="64" t="s">
        <v>12</v>
      </c>
      <c r="D65" s="64">
        <v>600</v>
      </c>
      <c r="E65" s="62"/>
      <c r="F65" s="62"/>
      <c r="G65" s="62"/>
      <c r="H65" s="62"/>
      <c r="I65" s="75"/>
      <c r="J65" s="34"/>
    </row>
    <row r="66" spans="1:10" ht="99.75" customHeight="1">
      <c r="A66" s="64">
        <v>63</v>
      </c>
      <c r="B66" s="63" t="s">
        <v>158</v>
      </c>
      <c r="C66" s="64" t="s">
        <v>12</v>
      </c>
      <c r="D66" s="64">
        <v>6000</v>
      </c>
      <c r="E66" s="62"/>
      <c r="F66" s="62"/>
      <c r="G66" s="62"/>
      <c r="H66" s="62"/>
      <c r="I66" s="75"/>
      <c r="J66" s="34"/>
    </row>
    <row r="67" spans="1:10" ht="216.75" customHeight="1">
      <c r="A67" s="62">
        <v>64</v>
      </c>
      <c r="B67" s="84" t="s">
        <v>159</v>
      </c>
      <c r="C67" s="64" t="s">
        <v>12</v>
      </c>
      <c r="D67" s="64">
        <v>50000</v>
      </c>
      <c r="E67" s="62"/>
      <c r="F67" s="62"/>
      <c r="G67" s="62"/>
      <c r="H67" s="62"/>
      <c r="I67" s="62"/>
      <c r="J67" s="34"/>
    </row>
    <row r="68" spans="1:10" ht="127.5">
      <c r="A68" s="64">
        <v>65</v>
      </c>
      <c r="B68" s="63" t="s">
        <v>160</v>
      </c>
      <c r="C68" s="64" t="s">
        <v>12</v>
      </c>
      <c r="D68" s="64">
        <v>600</v>
      </c>
      <c r="E68" s="62"/>
      <c r="F68" s="62"/>
      <c r="G68" s="62"/>
      <c r="H68" s="62"/>
      <c r="I68" s="62"/>
      <c r="J68" s="34"/>
    </row>
    <row r="69" spans="1:10" ht="183.75" customHeight="1">
      <c r="A69" s="64">
        <v>66</v>
      </c>
      <c r="B69" s="85" t="s">
        <v>161</v>
      </c>
      <c r="C69" s="64" t="s">
        <v>12</v>
      </c>
      <c r="D69" s="64">
        <v>1500</v>
      </c>
      <c r="E69" s="64"/>
      <c r="F69" s="64"/>
      <c r="G69" s="62"/>
      <c r="H69" s="62"/>
      <c r="I69" s="64"/>
      <c r="J69" s="34"/>
    </row>
    <row r="70" spans="1:10" ht="50.25" customHeight="1">
      <c r="A70" s="62">
        <v>67</v>
      </c>
      <c r="B70" s="86" t="s">
        <v>162</v>
      </c>
      <c r="C70" s="64" t="s">
        <v>12</v>
      </c>
      <c r="D70" s="64">
        <v>150</v>
      </c>
      <c r="E70" s="64"/>
      <c r="F70" s="64"/>
      <c r="G70" s="62"/>
      <c r="H70" s="62"/>
      <c r="I70" s="64"/>
      <c r="J70" s="34"/>
    </row>
    <row r="71" spans="1:10" ht="77.25" customHeight="1">
      <c r="A71" s="64">
        <v>68</v>
      </c>
      <c r="B71" s="68" t="s">
        <v>163</v>
      </c>
      <c r="C71" s="64" t="s">
        <v>12</v>
      </c>
      <c r="D71" s="64">
        <v>2250</v>
      </c>
      <c r="E71" s="62"/>
      <c r="F71" s="62"/>
      <c r="G71" s="62"/>
      <c r="H71" s="62"/>
      <c r="I71" s="75"/>
      <c r="J71" s="34"/>
    </row>
    <row r="72" spans="1:10" ht="138.75" customHeight="1">
      <c r="A72" s="64">
        <v>69</v>
      </c>
      <c r="B72" s="78" t="s">
        <v>164</v>
      </c>
      <c r="C72" s="64" t="s">
        <v>12</v>
      </c>
      <c r="D72" s="64">
        <v>200</v>
      </c>
      <c r="E72" s="62"/>
      <c r="F72" s="62"/>
      <c r="G72" s="62"/>
      <c r="H72" s="62"/>
      <c r="I72" s="87"/>
      <c r="J72" s="34"/>
    </row>
    <row r="73" spans="1:10" ht="217.5" customHeight="1">
      <c r="A73" s="62">
        <v>70</v>
      </c>
      <c r="B73" s="63" t="s">
        <v>165</v>
      </c>
      <c r="C73" s="64" t="s">
        <v>12</v>
      </c>
      <c r="D73" s="64">
        <v>240</v>
      </c>
      <c r="E73" s="65"/>
      <c r="F73" s="65"/>
      <c r="G73" s="62"/>
      <c r="H73" s="65"/>
      <c r="I73" s="88"/>
      <c r="J73" s="34"/>
    </row>
    <row r="74" spans="1:10" ht="118.5" customHeight="1">
      <c r="A74" s="64">
        <v>71</v>
      </c>
      <c r="B74" s="63" t="s">
        <v>166</v>
      </c>
      <c r="C74" s="64" t="s">
        <v>12</v>
      </c>
      <c r="D74" s="64">
        <v>60</v>
      </c>
      <c r="E74" s="65"/>
      <c r="F74" s="65"/>
      <c r="G74" s="62"/>
      <c r="H74" s="65"/>
      <c r="I74" s="88"/>
      <c r="J74" s="34"/>
    </row>
    <row r="75" spans="1:10" ht="127.5" customHeight="1">
      <c r="A75" s="64">
        <v>72</v>
      </c>
      <c r="B75" s="63" t="s">
        <v>167</v>
      </c>
      <c r="C75" s="64" t="s">
        <v>12</v>
      </c>
      <c r="D75" s="64">
        <v>1800</v>
      </c>
      <c r="E75" s="65"/>
      <c r="F75" s="65"/>
      <c r="G75" s="62"/>
      <c r="H75" s="65"/>
      <c r="I75" s="74"/>
      <c r="J75" s="34"/>
    </row>
    <row r="76" spans="1:10" ht="124.5" customHeight="1">
      <c r="A76" s="62">
        <v>73</v>
      </c>
      <c r="B76" s="63" t="s">
        <v>168</v>
      </c>
      <c r="C76" s="64" t="s">
        <v>12</v>
      </c>
      <c r="D76" s="64">
        <v>500</v>
      </c>
      <c r="E76" s="65"/>
      <c r="F76" s="65"/>
      <c r="G76" s="62"/>
      <c r="H76" s="65"/>
      <c r="I76" s="74"/>
      <c r="J76" s="34"/>
    </row>
    <row r="77" spans="1:10" ht="122.25" customHeight="1">
      <c r="A77" s="64">
        <v>74</v>
      </c>
      <c r="B77" s="63" t="s">
        <v>169</v>
      </c>
      <c r="C77" s="64" t="s">
        <v>12</v>
      </c>
      <c r="D77" s="64">
        <v>90</v>
      </c>
      <c r="E77" s="65"/>
      <c r="F77" s="65"/>
      <c r="G77" s="62"/>
      <c r="H77" s="65"/>
      <c r="I77" s="74"/>
      <c r="J77" s="34"/>
    </row>
    <row r="78" spans="1:10" ht="75" customHeight="1">
      <c r="A78" s="64">
        <v>75</v>
      </c>
      <c r="B78" s="63" t="s">
        <v>170</v>
      </c>
      <c r="C78" s="64" t="s">
        <v>12</v>
      </c>
      <c r="D78" s="64">
        <v>5400</v>
      </c>
      <c r="E78" s="65"/>
      <c r="F78" s="65"/>
      <c r="G78" s="62"/>
      <c r="H78" s="65"/>
      <c r="I78" s="74"/>
      <c r="J78" s="34"/>
    </row>
    <row r="79" spans="1:10" ht="187.5" customHeight="1">
      <c r="A79" s="62">
        <v>76</v>
      </c>
      <c r="B79" s="89" t="s">
        <v>171</v>
      </c>
      <c r="C79" s="64" t="s">
        <v>172</v>
      </c>
      <c r="D79" s="64">
        <v>930</v>
      </c>
      <c r="E79" s="65"/>
      <c r="F79" s="65"/>
      <c r="G79" s="62"/>
      <c r="H79" s="65"/>
      <c r="I79" s="65"/>
      <c r="J79" s="34"/>
    </row>
    <row r="80" spans="1:10" ht="202.5" customHeight="1">
      <c r="A80" s="64">
        <v>77</v>
      </c>
      <c r="B80" s="89" t="s">
        <v>173</v>
      </c>
      <c r="C80" s="64" t="s">
        <v>172</v>
      </c>
      <c r="D80" s="64">
        <v>900</v>
      </c>
      <c r="E80" s="65"/>
      <c r="F80" s="65"/>
      <c r="G80" s="62"/>
      <c r="H80" s="65"/>
      <c r="I80" s="65"/>
      <c r="J80" s="34"/>
    </row>
    <row r="81" spans="1:10" ht="196.5" customHeight="1">
      <c r="A81" s="64">
        <v>78</v>
      </c>
      <c r="B81" s="89" t="s">
        <v>174</v>
      </c>
      <c r="C81" s="64" t="s">
        <v>172</v>
      </c>
      <c r="D81" s="64">
        <v>900</v>
      </c>
      <c r="E81" s="65"/>
      <c r="F81" s="65"/>
      <c r="G81" s="62"/>
      <c r="H81" s="65"/>
      <c r="I81" s="65"/>
      <c r="J81" s="34"/>
    </row>
    <row r="82" spans="1:10" ht="177" customHeight="1">
      <c r="A82" s="62">
        <v>79</v>
      </c>
      <c r="B82" s="89" t="s">
        <v>175</v>
      </c>
      <c r="C82" s="64" t="s">
        <v>176</v>
      </c>
      <c r="D82" s="64">
        <v>1600</v>
      </c>
      <c r="E82" s="65"/>
      <c r="F82" s="65"/>
      <c r="G82" s="62"/>
      <c r="H82" s="65"/>
      <c r="I82" s="65"/>
      <c r="J82" s="34"/>
    </row>
    <row r="83" spans="1:10" ht="30.75" customHeight="1">
      <c r="A83" s="64">
        <v>80</v>
      </c>
      <c r="B83" s="63" t="s">
        <v>177</v>
      </c>
      <c r="C83" s="90" t="s">
        <v>12</v>
      </c>
      <c r="D83" s="90">
        <v>15000</v>
      </c>
      <c r="E83" s="91"/>
      <c r="F83" s="91"/>
      <c r="G83" s="62"/>
      <c r="H83" s="91"/>
      <c r="I83" s="91"/>
      <c r="J83" s="34"/>
    </row>
    <row r="84" spans="1:10" ht="30.75" customHeight="1">
      <c r="A84" s="64">
        <v>81</v>
      </c>
      <c r="B84" s="92" t="s">
        <v>178</v>
      </c>
      <c r="C84" s="90" t="s">
        <v>12</v>
      </c>
      <c r="D84" s="90">
        <v>9000</v>
      </c>
      <c r="E84" s="93"/>
      <c r="F84" s="93"/>
      <c r="G84" s="62"/>
      <c r="H84" s="93"/>
      <c r="I84" s="93"/>
      <c r="J84" s="34"/>
    </row>
    <row r="85" spans="1:10" ht="33.75" customHeight="1">
      <c r="A85" s="62">
        <v>82</v>
      </c>
      <c r="B85" s="63" t="s">
        <v>179</v>
      </c>
      <c r="C85" s="90" t="s">
        <v>12</v>
      </c>
      <c r="D85" s="90">
        <v>150</v>
      </c>
      <c r="E85" s="94"/>
      <c r="F85" s="94"/>
      <c r="G85" s="62"/>
      <c r="H85" s="93"/>
      <c r="I85" s="95"/>
      <c r="J85" s="34"/>
    </row>
    <row r="86" spans="1:10" ht="96" customHeight="1">
      <c r="A86" s="64">
        <v>83</v>
      </c>
      <c r="B86" s="63" t="s">
        <v>180</v>
      </c>
      <c r="C86" s="90" t="s">
        <v>12</v>
      </c>
      <c r="D86" s="90">
        <v>1050</v>
      </c>
      <c r="E86" s="93"/>
      <c r="F86" s="93"/>
      <c r="G86" s="62"/>
      <c r="H86" s="93"/>
      <c r="I86" s="96"/>
      <c r="J86" s="34"/>
    </row>
    <row r="87" spans="1:10" ht="39" customHeight="1">
      <c r="A87" s="64">
        <v>84</v>
      </c>
      <c r="B87" s="63" t="s">
        <v>181</v>
      </c>
      <c r="C87" s="90" t="s">
        <v>12</v>
      </c>
      <c r="D87" s="90">
        <v>750</v>
      </c>
      <c r="E87" s="91"/>
      <c r="F87" s="91"/>
      <c r="G87" s="62"/>
      <c r="H87" s="91"/>
      <c r="I87" s="97"/>
      <c r="J87" s="34"/>
    </row>
    <row r="88" spans="1:10" ht="121.5" customHeight="1">
      <c r="A88" s="62">
        <v>85</v>
      </c>
      <c r="B88" s="63" t="s">
        <v>182</v>
      </c>
      <c r="C88" s="90" t="s">
        <v>12</v>
      </c>
      <c r="D88" s="90">
        <v>12000</v>
      </c>
      <c r="E88" s="91"/>
      <c r="F88" s="91"/>
      <c r="G88" s="62"/>
      <c r="H88" s="91"/>
      <c r="I88" s="97"/>
      <c r="J88" s="34"/>
    </row>
    <row r="89" spans="1:10" ht="147.75" customHeight="1">
      <c r="A89" s="64">
        <v>86</v>
      </c>
      <c r="B89" s="63" t="s">
        <v>183</v>
      </c>
      <c r="C89" s="90" t="s">
        <v>12</v>
      </c>
      <c r="D89" s="90">
        <v>1050</v>
      </c>
      <c r="E89" s="91"/>
      <c r="F89" s="91"/>
      <c r="G89" s="62"/>
      <c r="H89" s="91"/>
      <c r="I89" s="98"/>
      <c r="J89" s="34"/>
    </row>
    <row r="90" spans="1:10" ht="26.25" customHeight="1">
      <c r="A90" s="64">
        <v>87</v>
      </c>
      <c r="B90" s="92" t="s">
        <v>184</v>
      </c>
      <c r="C90" s="99" t="s">
        <v>12</v>
      </c>
      <c r="D90" s="55">
        <v>100</v>
      </c>
      <c r="E90" s="55"/>
      <c r="F90" s="55"/>
      <c r="G90" s="62"/>
      <c r="H90" s="55"/>
      <c r="I90" s="55"/>
      <c r="J90" s="55"/>
    </row>
    <row r="91" spans="1:10" ht="22.5" customHeight="1">
      <c r="A91" s="62">
        <v>88</v>
      </c>
      <c r="B91" s="92" t="s">
        <v>185</v>
      </c>
      <c r="C91" s="90" t="s">
        <v>12</v>
      </c>
      <c r="D91" s="90">
        <v>500</v>
      </c>
      <c r="E91" s="91"/>
      <c r="F91" s="91"/>
      <c r="G91" s="62"/>
      <c r="H91" s="91"/>
      <c r="I91" s="98"/>
      <c r="J91" s="34"/>
    </row>
    <row r="92" spans="1:10" ht="27" customHeight="1">
      <c r="A92" s="64">
        <v>89</v>
      </c>
      <c r="B92" s="92" t="s">
        <v>186</v>
      </c>
      <c r="C92" s="90" t="s">
        <v>12</v>
      </c>
      <c r="D92" s="90">
        <v>9000</v>
      </c>
      <c r="E92" s="91"/>
      <c r="F92" s="91"/>
      <c r="G92" s="62"/>
      <c r="H92" s="91"/>
      <c r="I92" s="98"/>
      <c r="J92" s="34"/>
    </row>
    <row r="93" spans="1:10" ht="31.5" customHeight="1">
      <c r="A93" s="64">
        <v>90</v>
      </c>
      <c r="B93" s="92" t="s">
        <v>187</v>
      </c>
      <c r="C93" s="90" t="s">
        <v>12</v>
      </c>
      <c r="D93" s="90">
        <v>600</v>
      </c>
      <c r="E93" s="100"/>
      <c r="F93" s="100"/>
      <c r="G93" s="62"/>
      <c r="H93" s="91"/>
      <c r="I93" s="101"/>
      <c r="J93" s="34"/>
    </row>
    <row r="94" spans="1:10" ht="27.75" customHeight="1">
      <c r="A94" s="62">
        <v>91</v>
      </c>
      <c r="B94" s="92" t="s">
        <v>188</v>
      </c>
      <c r="C94" s="90" t="s">
        <v>12</v>
      </c>
      <c r="D94" s="90">
        <v>7000</v>
      </c>
      <c r="E94" s="100"/>
      <c r="F94" s="100"/>
      <c r="G94" s="62"/>
      <c r="H94" s="91"/>
      <c r="I94" s="101"/>
      <c r="J94" s="34"/>
    </row>
    <row r="95" spans="1:10" ht="25.5" customHeight="1">
      <c r="A95" s="64">
        <v>92</v>
      </c>
      <c r="B95" s="63" t="s">
        <v>189</v>
      </c>
      <c r="C95" s="90" t="s">
        <v>12</v>
      </c>
      <c r="D95" s="90">
        <v>3000</v>
      </c>
      <c r="E95" s="100"/>
      <c r="F95" s="100"/>
      <c r="G95" s="62"/>
      <c r="H95" s="91"/>
      <c r="I95" s="101"/>
      <c r="J95" s="34"/>
    </row>
    <row r="96" spans="1:10" ht="241.5" customHeight="1">
      <c r="A96" s="64">
        <v>93</v>
      </c>
      <c r="B96" s="78" t="s">
        <v>190</v>
      </c>
      <c r="C96" s="90" t="s">
        <v>12</v>
      </c>
      <c r="D96" s="90">
        <v>60</v>
      </c>
      <c r="E96" s="91"/>
      <c r="F96" s="91"/>
      <c r="G96" s="62"/>
      <c r="H96" s="91"/>
      <c r="I96" s="98"/>
      <c r="J96" s="34"/>
    </row>
    <row r="97" spans="1:10" ht="63.75">
      <c r="A97" s="62">
        <v>94</v>
      </c>
      <c r="B97" s="63" t="s">
        <v>191</v>
      </c>
      <c r="C97" s="90" t="s">
        <v>12</v>
      </c>
      <c r="D97" s="90">
        <v>30</v>
      </c>
      <c r="E97" s="97"/>
      <c r="F97" s="102"/>
      <c r="G97" s="62"/>
      <c r="H97" s="103"/>
      <c r="I97" s="102"/>
      <c r="J97" s="34"/>
    </row>
    <row r="98" spans="1:10" ht="87.75" customHeight="1">
      <c r="A98" s="64">
        <v>95</v>
      </c>
      <c r="B98" s="63" t="s">
        <v>192</v>
      </c>
      <c r="C98" s="90" t="s">
        <v>12</v>
      </c>
      <c r="D98" s="90">
        <v>360</v>
      </c>
      <c r="E98" s="91"/>
      <c r="F98" s="91"/>
      <c r="G98" s="62"/>
      <c r="H98" s="91"/>
      <c r="I98" s="97"/>
      <c r="J98" s="34"/>
    </row>
    <row r="99" spans="1:10" ht="87.75" customHeight="1">
      <c r="A99" s="64">
        <v>96</v>
      </c>
      <c r="B99" s="63" t="s">
        <v>193</v>
      </c>
      <c r="C99" s="90" t="s">
        <v>12</v>
      </c>
      <c r="D99" s="90">
        <v>300</v>
      </c>
      <c r="E99" s="91"/>
      <c r="F99" s="91"/>
      <c r="G99" s="62"/>
      <c r="H99" s="91"/>
      <c r="I99" s="98"/>
      <c r="J99" s="34"/>
    </row>
    <row r="100" spans="1:10" ht="96.75" customHeight="1">
      <c r="A100" s="62">
        <v>97</v>
      </c>
      <c r="B100" s="63" t="s">
        <v>194</v>
      </c>
      <c r="C100" s="90" t="s">
        <v>12</v>
      </c>
      <c r="D100" s="90">
        <v>45</v>
      </c>
      <c r="E100" s="91"/>
      <c r="F100" s="91"/>
      <c r="G100" s="62"/>
      <c r="H100" s="91"/>
      <c r="I100" s="98"/>
      <c r="J100" s="34"/>
    </row>
    <row r="101" spans="1:10" ht="96" customHeight="1">
      <c r="A101" s="64">
        <v>98</v>
      </c>
      <c r="B101" s="63" t="s">
        <v>195</v>
      </c>
      <c r="C101" s="90" t="s">
        <v>12</v>
      </c>
      <c r="D101" s="90">
        <v>30</v>
      </c>
      <c r="E101" s="91"/>
      <c r="F101" s="91"/>
      <c r="G101" s="62"/>
      <c r="H101" s="91"/>
      <c r="I101" s="98"/>
      <c r="J101" s="34"/>
    </row>
    <row r="102" spans="1:10" ht="90" customHeight="1">
      <c r="A102" s="64">
        <v>99</v>
      </c>
      <c r="B102" s="63" t="s">
        <v>196</v>
      </c>
      <c r="C102" s="90" t="s">
        <v>12</v>
      </c>
      <c r="D102" s="90">
        <v>30</v>
      </c>
      <c r="E102" s="91"/>
      <c r="F102" s="91"/>
      <c r="G102" s="62"/>
      <c r="H102" s="91"/>
      <c r="I102" s="98"/>
      <c r="J102" s="34"/>
    </row>
    <row r="103" spans="1:10" ht="88.5" customHeight="1">
      <c r="A103" s="62">
        <v>100</v>
      </c>
      <c r="B103" s="63" t="s">
        <v>197</v>
      </c>
      <c r="C103" s="90" t="s">
        <v>12</v>
      </c>
      <c r="D103" s="90">
        <v>30</v>
      </c>
      <c r="E103" s="91"/>
      <c r="F103" s="91"/>
      <c r="G103" s="62"/>
      <c r="H103" s="91"/>
      <c r="I103" s="98"/>
      <c r="J103" s="34"/>
    </row>
    <row r="104" spans="1:10" ht="105.75" customHeight="1">
      <c r="A104" s="64">
        <v>101</v>
      </c>
      <c r="B104" s="63" t="s">
        <v>198</v>
      </c>
      <c r="C104" s="90" t="s">
        <v>12</v>
      </c>
      <c r="D104" s="90">
        <v>150</v>
      </c>
      <c r="E104" s="91"/>
      <c r="F104" s="91"/>
      <c r="G104" s="62"/>
      <c r="H104" s="91"/>
      <c r="I104" s="98"/>
      <c r="J104" s="34"/>
    </row>
    <row r="105" spans="1:10" ht="27.75" customHeight="1">
      <c r="A105" s="64">
        <v>102</v>
      </c>
      <c r="B105" s="63" t="s">
        <v>199</v>
      </c>
      <c r="C105" s="64" t="s">
        <v>12</v>
      </c>
      <c r="D105" s="64">
        <v>180</v>
      </c>
      <c r="E105" s="75"/>
      <c r="F105" s="104"/>
      <c r="G105" s="62"/>
      <c r="H105" s="62"/>
      <c r="I105" s="66"/>
      <c r="J105" s="75"/>
    </row>
    <row r="106" spans="1:10" ht="27.75" customHeight="1">
      <c r="A106" s="62">
        <v>103</v>
      </c>
      <c r="B106" s="63" t="s">
        <v>200</v>
      </c>
      <c r="C106" s="64" t="s">
        <v>12</v>
      </c>
      <c r="D106" s="64">
        <v>30</v>
      </c>
      <c r="E106" s="75"/>
      <c r="F106" s="104"/>
      <c r="G106" s="62"/>
      <c r="H106" s="62"/>
      <c r="I106" s="66"/>
      <c r="J106" s="75"/>
    </row>
    <row r="107" spans="1:10" ht="27.75" customHeight="1">
      <c r="A107" s="64">
        <v>104</v>
      </c>
      <c r="B107" s="63" t="s">
        <v>201</v>
      </c>
      <c r="C107" s="64" t="s">
        <v>12</v>
      </c>
      <c r="D107" s="64">
        <v>20</v>
      </c>
      <c r="E107" s="75"/>
      <c r="F107" s="104"/>
      <c r="G107" s="62"/>
      <c r="H107" s="62"/>
      <c r="I107" s="66"/>
      <c r="J107" s="75"/>
    </row>
    <row r="108" spans="1:10" ht="27.75" customHeight="1">
      <c r="A108" s="64">
        <v>105</v>
      </c>
      <c r="B108" s="63" t="s">
        <v>202</v>
      </c>
      <c r="C108" s="64" t="s">
        <v>12</v>
      </c>
      <c r="D108" s="64">
        <v>20</v>
      </c>
      <c r="E108" s="75"/>
      <c r="F108" s="104"/>
      <c r="G108" s="62"/>
      <c r="H108" s="62"/>
      <c r="I108" s="66"/>
      <c r="J108" s="75"/>
    </row>
    <row r="109" spans="1:10" ht="25.5">
      <c r="A109" s="62">
        <v>106</v>
      </c>
      <c r="B109" s="63" t="s">
        <v>203</v>
      </c>
      <c r="C109" s="64" t="s">
        <v>12</v>
      </c>
      <c r="D109" s="64">
        <v>60</v>
      </c>
      <c r="E109" s="62"/>
      <c r="F109" s="62"/>
      <c r="G109" s="62"/>
      <c r="H109" s="62"/>
      <c r="I109" s="66"/>
      <c r="J109" s="75"/>
    </row>
    <row r="110" spans="1:10" ht="25.5">
      <c r="A110" s="64">
        <v>107</v>
      </c>
      <c r="B110" s="63" t="s">
        <v>204</v>
      </c>
      <c r="C110" s="64" t="s">
        <v>12</v>
      </c>
      <c r="D110" s="64">
        <v>90</v>
      </c>
      <c r="E110" s="62"/>
      <c r="F110" s="62"/>
      <c r="G110" s="62"/>
      <c r="H110" s="62"/>
      <c r="I110" s="75"/>
      <c r="J110" s="75"/>
    </row>
    <row r="111" spans="1:10" ht="33" customHeight="1">
      <c r="A111" s="64">
        <v>108</v>
      </c>
      <c r="B111" s="63" t="s">
        <v>205</v>
      </c>
      <c r="C111" s="64" t="s">
        <v>12</v>
      </c>
      <c r="D111" s="64">
        <v>100</v>
      </c>
      <c r="E111" s="62"/>
      <c r="F111" s="62"/>
      <c r="G111" s="62"/>
      <c r="H111" s="62"/>
      <c r="I111" s="66"/>
      <c r="J111" s="75"/>
    </row>
    <row r="112" spans="1:10" ht="25.5">
      <c r="A112" s="62">
        <v>109</v>
      </c>
      <c r="B112" s="63" t="s">
        <v>206</v>
      </c>
      <c r="C112" s="64" t="s">
        <v>12</v>
      </c>
      <c r="D112" s="64">
        <v>200</v>
      </c>
      <c r="E112" s="62"/>
      <c r="F112" s="62"/>
      <c r="G112" s="62"/>
      <c r="H112" s="62"/>
      <c r="I112" s="75"/>
      <c r="J112" s="75"/>
    </row>
    <row r="113" spans="1:10" ht="25.5">
      <c r="A113" s="64">
        <v>110</v>
      </c>
      <c r="B113" s="63" t="s">
        <v>207</v>
      </c>
      <c r="C113" s="64" t="s">
        <v>12</v>
      </c>
      <c r="D113" s="64">
        <v>75</v>
      </c>
      <c r="E113" s="62"/>
      <c r="F113" s="62"/>
      <c r="G113" s="62"/>
      <c r="H113" s="62"/>
      <c r="I113" s="87"/>
      <c r="J113" s="75"/>
    </row>
    <row r="114" spans="1:10" ht="25.5">
      <c r="A114" s="64">
        <v>111</v>
      </c>
      <c r="B114" s="63" t="s">
        <v>208</v>
      </c>
      <c r="C114" s="64" t="s">
        <v>12</v>
      </c>
      <c r="D114" s="64">
        <v>150</v>
      </c>
      <c r="E114" s="62"/>
      <c r="F114" s="62"/>
      <c r="G114" s="62"/>
      <c r="H114" s="62"/>
      <c r="I114" s="87"/>
      <c r="J114" s="75"/>
    </row>
    <row r="115" spans="1:10" ht="27.75" customHeight="1">
      <c r="A115" s="62">
        <v>112</v>
      </c>
      <c r="B115" s="63" t="s">
        <v>209</v>
      </c>
      <c r="C115" s="64" t="s">
        <v>12</v>
      </c>
      <c r="D115" s="64">
        <v>20</v>
      </c>
      <c r="E115" s="62"/>
      <c r="F115" s="62"/>
      <c r="G115" s="62"/>
      <c r="H115" s="62"/>
      <c r="I115" s="87"/>
      <c r="J115" s="75"/>
    </row>
    <row r="116" spans="1:10" ht="48" customHeight="1">
      <c r="A116" s="64">
        <v>113</v>
      </c>
      <c r="B116" s="78" t="s">
        <v>210</v>
      </c>
      <c r="C116" s="64" t="s">
        <v>12</v>
      </c>
      <c r="D116" s="64">
        <v>1500</v>
      </c>
      <c r="E116" s="75"/>
      <c r="F116" s="75"/>
      <c r="G116" s="62"/>
      <c r="H116" s="75"/>
      <c r="I116" s="75"/>
      <c r="J116" s="75"/>
    </row>
    <row r="117" spans="1:10" ht="133.5" customHeight="1">
      <c r="A117" s="64">
        <v>114</v>
      </c>
      <c r="B117" s="63" t="s">
        <v>211</v>
      </c>
      <c r="C117" s="64" t="s">
        <v>12</v>
      </c>
      <c r="D117" s="64">
        <v>150</v>
      </c>
      <c r="E117" s="62"/>
      <c r="F117" s="62"/>
      <c r="G117" s="62"/>
      <c r="H117" s="62"/>
      <c r="I117" s="62"/>
      <c r="J117" s="75"/>
    </row>
    <row r="118" spans="1:10" ht="135" customHeight="1">
      <c r="A118" s="62">
        <v>115</v>
      </c>
      <c r="B118" s="63" t="s">
        <v>212</v>
      </c>
      <c r="C118" s="64" t="s">
        <v>12</v>
      </c>
      <c r="D118" s="64">
        <v>200</v>
      </c>
      <c r="E118" s="62"/>
      <c r="F118" s="62"/>
      <c r="G118" s="62"/>
      <c r="H118" s="62"/>
      <c r="I118" s="62"/>
      <c r="J118" s="75"/>
    </row>
    <row r="119" spans="1:10" ht="142.5" customHeight="1">
      <c r="A119" s="64">
        <v>116</v>
      </c>
      <c r="B119" s="63" t="s">
        <v>213</v>
      </c>
      <c r="C119" s="64" t="s">
        <v>12</v>
      </c>
      <c r="D119" s="64">
        <v>80</v>
      </c>
      <c r="E119" s="64"/>
      <c r="F119" s="64"/>
      <c r="G119" s="62"/>
      <c r="H119" s="62"/>
      <c r="I119" s="64"/>
      <c r="J119" s="75"/>
    </row>
    <row r="120" spans="1:10" ht="127.5">
      <c r="A120" s="64">
        <v>117</v>
      </c>
      <c r="B120" s="63" t="s">
        <v>214</v>
      </c>
      <c r="C120" s="64" t="s">
        <v>12</v>
      </c>
      <c r="D120" s="64">
        <v>3500</v>
      </c>
      <c r="E120" s="62"/>
      <c r="F120" s="62"/>
      <c r="G120" s="62"/>
      <c r="H120" s="62"/>
      <c r="I120" s="62"/>
      <c r="J120" s="75"/>
    </row>
    <row r="121" spans="1:10" ht="127.5">
      <c r="A121" s="62">
        <v>118</v>
      </c>
      <c r="B121" s="63" t="s">
        <v>215</v>
      </c>
      <c r="C121" s="64" t="s">
        <v>12</v>
      </c>
      <c r="D121" s="64">
        <v>8000</v>
      </c>
      <c r="E121" s="62"/>
      <c r="F121" s="62"/>
      <c r="G121" s="62"/>
      <c r="H121" s="62"/>
      <c r="I121" s="62"/>
      <c r="J121" s="75"/>
    </row>
    <row r="122" spans="1:10" ht="127.5">
      <c r="A122" s="64">
        <v>119</v>
      </c>
      <c r="B122" s="63" t="s">
        <v>216</v>
      </c>
      <c r="C122" s="64" t="s">
        <v>12</v>
      </c>
      <c r="D122" s="64">
        <v>8000</v>
      </c>
      <c r="E122" s="62"/>
      <c r="F122" s="62"/>
      <c r="G122" s="62"/>
      <c r="H122" s="62"/>
      <c r="I122" s="62"/>
      <c r="J122" s="75"/>
    </row>
    <row r="123" spans="1:10" ht="37.5" customHeight="1">
      <c r="A123" s="64">
        <v>120</v>
      </c>
      <c r="B123" s="78" t="s">
        <v>217</v>
      </c>
      <c r="C123" s="64" t="s">
        <v>12</v>
      </c>
      <c r="D123" s="64">
        <v>375</v>
      </c>
      <c r="E123" s="75"/>
      <c r="F123" s="75"/>
      <c r="G123" s="62"/>
      <c r="H123" s="75"/>
      <c r="I123" s="75"/>
      <c r="J123" s="75"/>
    </row>
    <row r="124" spans="1:10" ht="86.25" customHeight="1">
      <c r="A124" s="62">
        <v>121</v>
      </c>
      <c r="B124" s="78" t="s">
        <v>218</v>
      </c>
      <c r="C124" s="64"/>
      <c r="D124" s="64">
        <v>1100</v>
      </c>
      <c r="E124" s="75"/>
      <c r="F124" s="75"/>
      <c r="G124" s="62"/>
      <c r="H124" s="75"/>
      <c r="I124" s="75"/>
      <c r="J124" s="75"/>
    </row>
    <row r="125" spans="1:10" ht="96" customHeight="1">
      <c r="A125" s="64">
        <v>122</v>
      </c>
      <c r="B125" s="63" t="s">
        <v>219</v>
      </c>
      <c r="C125" s="64" t="s">
        <v>12</v>
      </c>
      <c r="D125" s="64">
        <v>1100</v>
      </c>
      <c r="E125" s="75"/>
      <c r="F125" s="75"/>
      <c r="G125" s="62"/>
      <c r="H125" s="75"/>
      <c r="I125" s="75"/>
      <c r="J125" s="75"/>
    </row>
    <row r="126" spans="1:10" ht="34.5" customHeight="1">
      <c r="A126" s="64">
        <v>123</v>
      </c>
      <c r="B126" s="63" t="s">
        <v>220</v>
      </c>
      <c r="C126" s="105" t="s">
        <v>12</v>
      </c>
      <c r="D126" s="105">
        <v>900</v>
      </c>
      <c r="E126" s="62"/>
      <c r="F126" s="62"/>
      <c r="G126" s="62"/>
      <c r="H126" s="62"/>
      <c r="I126" s="66"/>
      <c r="J126" s="83"/>
    </row>
    <row r="127" spans="1:10" ht="100.5" customHeight="1">
      <c r="A127" s="62">
        <v>124</v>
      </c>
      <c r="B127" s="78" t="s">
        <v>221</v>
      </c>
      <c r="C127" s="64" t="s">
        <v>132</v>
      </c>
      <c r="D127" s="64">
        <v>30</v>
      </c>
      <c r="E127" s="106"/>
      <c r="F127" s="106"/>
      <c r="G127" s="62"/>
      <c r="H127" s="106"/>
      <c r="I127" s="106"/>
      <c r="J127" s="80"/>
    </row>
    <row r="128" spans="1:10" ht="102" customHeight="1">
      <c r="A128" s="64">
        <v>125</v>
      </c>
      <c r="B128" s="78" t="s">
        <v>222</v>
      </c>
      <c r="C128" s="64" t="s">
        <v>132</v>
      </c>
      <c r="D128" s="64">
        <v>60</v>
      </c>
      <c r="E128" s="106"/>
      <c r="F128" s="106"/>
      <c r="G128" s="62"/>
      <c r="H128" s="106"/>
      <c r="I128" s="106"/>
      <c r="J128" s="80"/>
    </row>
    <row r="129" spans="1:10" ht="94.5" customHeight="1">
      <c r="A129" s="64">
        <v>126</v>
      </c>
      <c r="B129" s="78" t="s">
        <v>223</v>
      </c>
      <c r="C129" s="64" t="s">
        <v>132</v>
      </c>
      <c r="D129" s="64">
        <v>30</v>
      </c>
      <c r="E129" s="106"/>
      <c r="F129" s="106"/>
      <c r="G129" s="62"/>
      <c r="H129" s="106"/>
      <c r="I129" s="106"/>
      <c r="J129" s="80"/>
    </row>
    <row r="130" spans="1:10" ht="99.75" customHeight="1">
      <c r="A130" s="62">
        <v>127</v>
      </c>
      <c r="B130" s="78" t="s">
        <v>224</v>
      </c>
      <c r="C130" s="64" t="s">
        <v>132</v>
      </c>
      <c r="D130" s="64">
        <v>30</v>
      </c>
      <c r="E130" s="106"/>
      <c r="F130" s="106"/>
      <c r="G130" s="62"/>
      <c r="H130" s="106"/>
      <c r="I130" s="106"/>
      <c r="J130" s="80"/>
    </row>
    <row r="131" spans="1:10" ht="97.5" customHeight="1">
      <c r="A131" s="64">
        <v>128</v>
      </c>
      <c r="B131" s="78" t="s">
        <v>225</v>
      </c>
      <c r="C131" s="64" t="s">
        <v>132</v>
      </c>
      <c r="D131" s="64">
        <v>75</v>
      </c>
      <c r="E131" s="106"/>
      <c r="F131" s="106"/>
      <c r="G131" s="62"/>
      <c r="H131" s="106"/>
      <c r="I131" s="106"/>
      <c r="J131" s="80"/>
    </row>
    <row r="132" spans="1:10" ht="102">
      <c r="A132" s="64">
        <v>129</v>
      </c>
      <c r="B132" s="78" t="s">
        <v>226</v>
      </c>
      <c r="C132" s="64" t="s">
        <v>132</v>
      </c>
      <c r="D132" s="64">
        <v>40</v>
      </c>
      <c r="E132" s="106"/>
      <c r="F132" s="106"/>
      <c r="G132" s="62"/>
      <c r="H132" s="106"/>
      <c r="I132" s="106"/>
      <c r="J132" s="80"/>
    </row>
    <row r="133" spans="1:10" ht="38.25">
      <c r="A133" s="62">
        <v>130</v>
      </c>
      <c r="B133" s="63" t="s">
        <v>477</v>
      </c>
      <c r="C133" s="64" t="s">
        <v>12</v>
      </c>
      <c r="D133" s="64">
        <v>200</v>
      </c>
      <c r="E133" s="62"/>
      <c r="F133" s="107"/>
      <c r="G133" s="62"/>
      <c r="H133" s="62"/>
      <c r="I133" s="66"/>
      <c r="J133" s="80"/>
    </row>
    <row r="134" spans="1:10" ht="55.5" customHeight="1">
      <c r="A134" s="64">
        <v>131</v>
      </c>
      <c r="B134" s="63" t="s">
        <v>227</v>
      </c>
      <c r="C134" s="64" t="s">
        <v>12</v>
      </c>
      <c r="D134" s="64">
        <v>1000</v>
      </c>
      <c r="E134" s="62"/>
      <c r="F134" s="62"/>
      <c r="G134" s="62"/>
      <c r="H134" s="62"/>
      <c r="I134" s="66"/>
      <c r="J134" s="80"/>
    </row>
    <row r="135" spans="1:10" ht="54" customHeight="1">
      <c r="A135" s="64">
        <v>132</v>
      </c>
      <c r="B135" s="63" t="s">
        <v>228</v>
      </c>
      <c r="C135" s="64" t="s">
        <v>12</v>
      </c>
      <c r="D135" s="64">
        <v>1000</v>
      </c>
      <c r="E135" s="62"/>
      <c r="F135" s="62"/>
      <c r="G135" s="62"/>
      <c r="H135" s="62"/>
      <c r="I135" s="62"/>
      <c r="J135" s="80"/>
    </row>
    <row r="136" spans="1:10" ht="12.75">
      <c r="A136" s="62">
        <v>133</v>
      </c>
      <c r="B136" s="63" t="s">
        <v>229</v>
      </c>
      <c r="C136" s="64" t="s">
        <v>12</v>
      </c>
      <c r="D136" s="64">
        <v>1000</v>
      </c>
      <c r="E136" s="64"/>
      <c r="F136" s="64"/>
      <c r="G136" s="62"/>
      <c r="H136" s="62"/>
      <c r="I136" s="64"/>
      <c r="J136" s="80"/>
    </row>
    <row r="137" spans="1:10" ht="25.5">
      <c r="A137" s="64">
        <v>134</v>
      </c>
      <c r="B137" s="92" t="s">
        <v>230</v>
      </c>
      <c r="C137" s="90" t="s">
        <v>12</v>
      </c>
      <c r="D137" s="90">
        <v>3000</v>
      </c>
      <c r="E137" s="90"/>
      <c r="F137" s="90"/>
      <c r="G137" s="62"/>
      <c r="H137" s="108"/>
      <c r="I137" s="109"/>
      <c r="J137" s="80"/>
    </row>
    <row r="138" spans="1:10" ht="12.75">
      <c r="A138" s="64">
        <v>135</v>
      </c>
      <c r="B138" s="63" t="s">
        <v>231</v>
      </c>
      <c r="C138" s="90" t="s">
        <v>12</v>
      </c>
      <c r="D138" s="90">
        <v>1000</v>
      </c>
      <c r="E138" s="108"/>
      <c r="F138" s="108"/>
      <c r="G138" s="62"/>
      <c r="H138" s="108"/>
      <c r="I138" s="63"/>
      <c r="J138" s="80"/>
    </row>
    <row r="139" spans="1:10" ht="86.25" customHeight="1">
      <c r="A139" s="62">
        <v>136</v>
      </c>
      <c r="B139" s="110" t="s">
        <v>232</v>
      </c>
      <c r="C139" s="90" t="s">
        <v>132</v>
      </c>
      <c r="D139" s="90">
        <v>30</v>
      </c>
      <c r="E139" s="108"/>
      <c r="F139" s="108"/>
      <c r="G139" s="62"/>
      <c r="H139" s="108"/>
      <c r="I139" s="63"/>
      <c r="J139" s="80"/>
    </row>
    <row r="140" spans="1:10" ht="122.25" customHeight="1">
      <c r="A140" s="64">
        <v>137</v>
      </c>
      <c r="B140" s="174" t="s">
        <v>233</v>
      </c>
      <c r="C140" s="90" t="s">
        <v>132</v>
      </c>
      <c r="D140" s="90">
        <v>30</v>
      </c>
      <c r="E140" s="109"/>
      <c r="F140" s="110"/>
      <c r="G140" s="62"/>
      <c r="H140" s="111"/>
      <c r="I140" s="110"/>
      <c r="J140" s="80"/>
    </row>
    <row r="141" spans="1:10" ht="50.25" customHeight="1">
      <c r="A141" s="64">
        <v>138</v>
      </c>
      <c r="B141" s="286" t="s">
        <v>234</v>
      </c>
      <c r="C141" s="90" t="s">
        <v>12</v>
      </c>
      <c r="D141" s="90">
        <v>30</v>
      </c>
      <c r="E141" s="110"/>
      <c r="F141" s="110"/>
      <c r="G141" s="62"/>
      <c r="H141" s="111"/>
      <c r="I141" s="110"/>
      <c r="J141" s="80"/>
    </row>
    <row r="142" spans="1:10" ht="33" customHeight="1">
      <c r="A142" s="62">
        <v>139</v>
      </c>
      <c r="B142" s="285" t="s">
        <v>235</v>
      </c>
      <c r="C142" s="90" t="s">
        <v>12</v>
      </c>
      <c r="D142" s="90">
        <v>30</v>
      </c>
      <c r="E142" s="110"/>
      <c r="F142" s="110"/>
      <c r="G142" s="62"/>
      <c r="H142" s="111"/>
      <c r="I142" s="110"/>
      <c r="J142" s="80"/>
    </row>
    <row r="143" spans="1:9" ht="118.5" customHeight="1">
      <c r="A143" s="64">
        <v>140</v>
      </c>
      <c r="B143" s="284" t="s">
        <v>236</v>
      </c>
      <c r="C143" s="113" t="s">
        <v>12</v>
      </c>
      <c r="D143" s="54">
        <v>9000</v>
      </c>
      <c r="E143" s="55"/>
      <c r="F143" s="54"/>
      <c r="G143" s="114"/>
      <c r="H143" s="55"/>
      <c r="I143" s="55"/>
    </row>
    <row r="144" spans="1:10" ht="145.5" customHeight="1">
      <c r="A144" s="64">
        <v>141</v>
      </c>
      <c r="B144" s="174" t="s">
        <v>237</v>
      </c>
      <c r="C144" s="99" t="s">
        <v>12</v>
      </c>
      <c r="D144" s="55">
        <v>40</v>
      </c>
      <c r="E144" s="55"/>
      <c r="F144" s="55"/>
      <c r="G144" s="114"/>
      <c r="H144" s="55"/>
      <c r="I144" s="55"/>
      <c r="J144" s="55"/>
    </row>
    <row r="145" spans="1:10" ht="79.5" customHeight="1">
      <c r="A145" s="62">
        <v>142</v>
      </c>
      <c r="B145" s="284" t="s">
        <v>475</v>
      </c>
      <c r="C145" s="99" t="s">
        <v>12</v>
      </c>
      <c r="D145" s="55">
        <v>450</v>
      </c>
      <c r="E145" s="55"/>
      <c r="F145" s="55"/>
      <c r="G145" s="114"/>
      <c r="H145" s="55"/>
      <c r="I145" s="55"/>
      <c r="J145" s="55"/>
    </row>
    <row r="146" spans="1:10" ht="177" customHeight="1">
      <c r="A146" s="64">
        <v>143</v>
      </c>
      <c r="B146" s="285" t="s">
        <v>238</v>
      </c>
      <c r="C146" s="99" t="s">
        <v>12</v>
      </c>
      <c r="D146" s="55">
        <v>100</v>
      </c>
      <c r="E146" s="55"/>
      <c r="F146" s="55"/>
      <c r="G146" s="114"/>
      <c r="H146" s="55"/>
      <c r="I146" s="55"/>
      <c r="J146" s="55"/>
    </row>
    <row r="147" spans="1:10" ht="48.75" customHeight="1">
      <c r="A147" s="64"/>
      <c r="B147" s="285"/>
      <c r="C147" s="99"/>
      <c r="D147" s="55"/>
      <c r="E147" s="55"/>
      <c r="F147" s="55"/>
      <c r="G147" s="114"/>
      <c r="H147" s="55"/>
      <c r="I147" s="55"/>
      <c r="J147" s="55"/>
    </row>
    <row r="148" spans="1:10" ht="12.75">
      <c r="A148" s="55"/>
      <c r="B148" s="54"/>
      <c r="C148" s="55"/>
      <c r="D148" s="55"/>
      <c r="E148" s="55"/>
      <c r="F148" s="55"/>
      <c r="G148" s="116"/>
      <c r="H148" s="55"/>
      <c r="I148" s="55"/>
      <c r="J148" s="55"/>
    </row>
  </sheetData>
  <sheetProtection selectLockedCells="1" selectUnlockedCells="1"/>
  <mergeCells count="2">
    <mergeCell ref="A1:J1"/>
    <mergeCell ref="A2:J2"/>
  </mergeCells>
  <printOptions/>
  <pageMargins left="0.75" right="0.75" top="1" bottom="1" header="0.5118110236220472" footer="0.5118110236220472"/>
  <pageSetup horizontalDpi="300" verticalDpi="300" orientation="landscape" paperSize="9" scale="99" r:id="rId1"/>
</worksheet>
</file>

<file path=xl/worksheets/sheet20.xml><?xml version="1.0" encoding="utf-8"?>
<worksheet xmlns="http://schemas.openxmlformats.org/spreadsheetml/2006/main" xmlns:r="http://schemas.openxmlformats.org/officeDocument/2006/relationships">
  <sheetPr>
    <tabColor indexed="9"/>
  </sheetPr>
  <dimension ref="A1:J19"/>
  <sheetViews>
    <sheetView view="pageBreakPreview" zoomScale="110" zoomScaleSheetLayoutView="110" zoomScalePageLayoutView="0" workbookViewId="0" topLeftCell="A10">
      <selection activeCell="D14" sqref="A13:D14"/>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13.00390625" style="117" customWidth="1"/>
    <col min="9" max="9" width="19.00390625" style="117" customWidth="1"/>
    <col min="10" max="10" width="8.8515625" style="117" hidden="1" customWidth="1"/>
    <col min="11" max="16384" width="8.8515625" style="117" customWidth="1"/>
  </cols>
  <sheetData>
    <row r="1" spans="1:10" ht="115.5" customHeight="1">
      <c r="A1" s="293" t="s">
        <v>502</v>
      </c>
      <c r="B1" s="293"/>
      <c r="C1" s="293"/>
      <c r="D1" s="293"/>
      <c r="E1" s="293"/>
      <c r="F1" s="293"/>
      <c r="G1" s="293"/>
      <c r="H1" s="293"/>
      <c r="I1" s="293"/>
      <c r="J1" s="293"/>
    </row>
    <row r="2" spans="1:10" ht="26.25" customHeight="1">
      <c r="A2" s="294" t="s">
        <v>498</v>
      </c>
      <c r="B2" s="294"/>
      <c r="C2" s="294"/>
      <c r="D2" s="294"/>
      <c r="E2" s="294"/>
      <c r="F2" s="294"/>
      <c r="G2" s="294"/>
      <c r="H2" s="294"/>
      <c r="I2" s="294"/>
      <c r="J2" s="208"/>
    </row>
    <row r="3" spans="1:9" s="173" customFormat="1" ht="38.25">
      <c r="A3" s="3" t="s">
        <v>0</v>
      </c>
      <c r="B3" s="3" t="s">
        <v>1</v>
      </c>
      <c r="C3" s="3" t="s">
        <v>2</v>
      </c>
      <c r="D3" s="4" t="s">
        <v>3</v>
      </c>
      <c r="E3" s="4" t="s">
        <v>4</v>
      </c>
      <c r="F3" s="3" t="s">
        <v>5</v>
      </c>
      <c r="G3" s="4" t="s">
        <v>397</v>
      </c>
      <c r="H3" s="4" t="s">
        <v>398</v>
      </c>
      <c r="I3" s="4" t="s">
        <v>8</v>
      </c>
    </row>
    <row r="4" spans="1:9" s="173" customFormat="1" ht="89.25" customHeight="1">
      <c r="A4" s="64" t="s">
        <v>10</v>
      </c>
      <c r="B4" s="109" t="s">
        <v>374</v>
      </c>
      <c r="C4" s="236" t="s">
        <v>12</v>
      </c>
      <c r="D4" s="237">
        <v>23</v>
      </c>
      <c r="E4" s="276"/>
      <c r="F4" s="118"/>
      <c r="G4" s="275"/>
      <c r="H4" s="275"/>
      <c r="I4" s="75"/>
    </row>
    <row r="5" spans="1:9" s="173" customFormat="1" ht="42.75" customHeight="1">
      <c r="A5" s="64" t="s">
        <v>13</v>
      </c>
      <c r="B5" s="109" t="s">
        <v>375</v>
      </c>
      <c r="C5" s="236" t="s">
        <v>12</v>
      </c>
      <c r="D5" s="237">
        <v>23</v>
      </c>
      <c r="E5" s="276"/>
      <c r="F5" s="118"/>
      <c r="G5" s="275"/>
      <c r="H5" s="275"/>
      <c r="I5" s="75"/>
    </row>
    <row r="6" spans="1:9" s="173" customFormat="1" ht="37.5" customHeight="1">
      <c r="A6" s="64" t="s">
        <v>15</v>
      </c>
      <c r="B6" s="109" t="s">
        <v>376</v>
      </c>
      <c r="C6" s="236" t="s">
        <v>12</v>
      </c>
      <c r="D6" s="237">
        <v>8</v>
      </c>
      <c r="E6" s="276"/>
      <c r="F6" s="118"/>
      <c r="G6" s="275"/>
      <c r="H6" s="275"/>
      <c r="I6" s="75"/>
    </row>
    <row r="7" spans="1:9" s="173" customFormat="1" ht="31.5" customHeight="1">
      <c r="A7" s="64" t="s">
        <v>18</v>
      </c>
      <c r="B7" s="109" t="s">
        <v>377</v>
      </c>
      <c r="C7" s="236" t="s">
        <v>12</v>
      </c>
      <c r="D7" s="237">
        <v>8</v>
      </c>
      <c r="E7" s="276"/>
      <c r="F7" s="118"/>
      <c r="G7" s="275"/>
      <c r="H7" s="275"/>
      <c r="I7" s="75"/>
    </row>
    <row r="8" spans="1:9" s="173" customFormat="1" ht="30" customHeight="1">
      <c r="A8" s="64" t="s">
        <v>20</v>
      </c>
      <c r="B8" s="109" t="s">
        <v>378</v>
      </c>
      <c r="C8" s="236" t="s">
        <v>12</v>
      </c>
      <c r="D8" s="237">
        <v>8</v>
      </c>
      <c r="E8" s="276"/>
      <c r="F8" s="118"/>
      <c r="G8" s="275"/>
      <c r="H8" s="275"/>
      <c r="I8" s="75"/>
    </row>
    <row r="9" spans="1:9" s="173" customFormat="1" ht="30" customHeight="1">
      <c r="A9" s="64" t="s">
        <v>22</v>
      </c>
      <c r="B9" s="109" t="s">
        <v>379</v>
      </c>
      <c r="C9" s="236" t="s">
        <v>12</v>
      </c>
      <c r="D9" s="237">
        <v>8</v>
      </c>
      <c r="E9" s="276"/>
      <c r="F9" s="118"/>
      <c r="G9" s="275"/>
      <c r="H9" s="275"/>
      <c r="I9" s="75"/>
    </row>
    <row r="10" spans="1:9" ht="24" customHeight="1">
      <c r="A10" s="64" t="s">
        <v>24</v>
      </c>
      <c r="B10" s="174" t="s">
        <v>380</v>
      </c>
      <c r="C10" s="236" t="s">
        <v>12</v>
      </c>
      <c r="D10" s="237">
        <v>6</v>
      </c>
      <c r="E10" s="276"/>
      <c r="F10" s="118"/>
      <c r="G10" s="275"/>
      <c r="H10" s="275"/>
      <c r="I10" s="75"/>
    </row>
    <row r="11" spans="1:9" ht="24" customHeight="1">
      <c r="A11" s="64" t="s">
        <v>26</v>
      </c>
      <c r="B11" s="174" t="s">
        <v>381</v>
      </c>
      <c r="C11" s="236" t="s">
        <v>12</v>
      </c>
      <c r="D11" s="236">
        <v>6</v>
      </c>
      <c r="E11" s="276"/>
      <c r="F11" s="118"/>
      <c r="G11" s="275"/>
      <c r="H11" s="275"/>
      <c r="I11" s="75"/>
    </row>
    <row r="12" spans="1:9" ht="24" customHeight="1">
      <c r="A12" s="64" t="s">
        <v>28</v>
      </c>
      <c r="B12" s="174" t="s">
        <v>382</v>
      </c>
      <c r="C12" s="236" t="s">
        <v>12</v>
      </c>
      <c r="D12" s="236">
        <v>6</v>
      </c>
      <c r="E12" s="276"/>
      <c r="F12" s="118"/>
      <c r="G12" s="275"/>
      <c r="H12" s="275"/>
      <c r="I12" s="75"/>
    </row>
    <row r="13" spans="1:9" ht="47.25" customHeight="1">
      <c r="A13" s="64" t="s">
        <v>30</v>
      </c>
      <c r="B13" s="290" t="s">
        <v>383</v>
      </c>
      <c r="C13" s="291" t="s">
        <v>12</v>
      </c>
      <c r="D13" s="291">
        <v>2</v>
      </c>
      <c r="E13" s="276"/>
      <c r="F13" s="118"/>
      <c r="G13" s="275"/>
      <c r="H13" s="275"/>
      <c r="I13" s="75"/>
    </row>
    <row r="14" spans="1:9" ht="39" customHeight="1">
      <c r="A14" s="64" t="s">
        <v>32</v>
      </c>
      <c r="B14" s="290" t="s">
        <v>384</v>
      </c>
      <c r="C14" s="291" t="s">
        <v>12</v>
      </c>
      <c r="D14" s="291">
        <v>2</v>
      </c>
      <c r="E14" s="276"/>
      <c r="F14" s="118"/>
      <c r="G14" s="275"/>
      <c r="H14" s="275"/>
      <c r="I14" s="75"/>
    </row>
    <row r="15" spans="1:9" ht="42.75" customHeight="1">
      <c r="A15" s="64" t="s">
        <v>34</v>
      </c>
      <c r="B15" s="174" t="s">
        <v>385</v>
      </c>
      <c r="C15" s="236" t="s">
        <v>12</v>
      </c>
      <c r="D15" s="236">
        <v>5</v>
      </c>
      <c r="E15" s="276"/>
      <c r="F15" s="118"/>
      <c r="G15" s="275"/>
      <c r="H15" s="275"/>
      <c r="I15" s="75"/>
    </row>
    <row r="16" spans="1:9" ht="36" customHeight="1">
      <c r="A16" s="64" t="s">
        <v>36</v>
      </c>
      <c r="B16" s="174" t="s">
        <v>386</v>
      </c>
      <c r="C16" s="236" t="s">
        <v>12</v>
      </c>
      <c r="D16" s="236">
        <v>9</v>
      </c>
      <c r="E16" s="276"/>
      <c r="F16" s="118"/>
      <c r="G16" s="275"/>
      <c r="H16" s="275"/>
      <c r="I16" s="75"/>
    </row>
    <row r="17" spans="1:9" ht="54" customHeight="1">
      <c r="A17" s="64" t="s">
        <v>38</v>
      </c>
      <c r="B17" s="174" t="s">
        <v>387</v>
      </c>
      <c r="C17" s="236" t="s">
        <v>12</v>
      </c>
      <c r="D17" s="236">
        <v>6</v>
      </c>
      <c r="E17" s="276"/>
      <c r="F17" s="118"/>
      <c r="G17" s="275"/>
      <c r="H17" s="275"/>
      <c r="I17" s="75"/>
    </row>
    <row r="18" spans="1:8" ht="12.75">
      <c r="A18" s="303" t="s">
        <v>263</v>
      </c>
      <c r="B18" s="303"/>
      <c r="C18" s="303"/>
      <c r="D18" s="303"/>
      <c r="E18" s="303"/>
      <c r="F18" s="303"/>
      <c r="G18" s="272">
        <f>SUM(G4:G17)</f>
        <v>0</v>
      </c>
      <c r="H18" s="272">
        <f>SUM(H4:H17)</f>
        <v>0</v>
      </c>
    </row>
    <row r="19" spans="1:9" ht="12.75">
      <c r="A19" s="307" t="s">
        <v>388</v>
      </c>
      <c r="B19" s="307"/>
      <c r="C19" s="307"/>
      <c r="D19" s="307"/>
      <c r="E19" s="307"/>
      <c r="F19" s="307"/>
      <c r="G19" s="307"/>
      <c r="H19" s="307"/>
      <c r="I19" s="307"/>
    </row>
  </sheetData>
  <sheetProtection selectLockedCells="1" selectUnlockedCells="1"/>
  <mergeCells count="4">
    <mergeCell ref="A2:I2"/>
    <mergeCell ref="A18:F18"/>
    <mergeCell ref="A19:I19"/>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rowBreaks count="1" manualBreakCount="1">
    <brk id="6" max="255" man="1"/>
  </rowBreaks>
</worksheet>
</file>

<file path=xl/worksheets/sheet21.xml><?xml version="1.0" encoding="utf-8"?>
<worksheet xmlns="http://schemas.openxmlformats.org/spreadsheetml/2006/main" xmlns:r="http://schemas.openxmlformats.org/officeDocument/2006/relationships">
  <sheetPr>
    <tabColor indexed="9"/>
  </sheetPr>
  <dimension ref="A1:J10"/>
  <sheetViews>
    <sheetView view="pageBreakPreview" zoomScale="110" zoomScaleSheetLayoutView="110" zoomScalePageLayoutView="0" workbookViewId="0" topLeftCell="A4">
      <selection activeCell="G3" sqref="G3:H3"/>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8" width="12.140625" style="117" customWidth="1"/>
    <col min="9" max="9" width="19.00390625" style="117" customWidth="1"/>
    <col min="10" max="10" width="8.8515625" style="117" hidden="1" customWidth="1"/>
    <col min="11" max="16384" width="8.8515625" style="117" customWidth="1"/>
  </cols>
  <sheetData>
    <row r="1" spans="1:10" ht="111.75" customHeight="1">
      <c r="A1" s="293" t="s">
        <v>502</v>
      </c>
      <c r="B1" s="293"/>
      <c r="C1" s="293"/>
      <c r="D1" s="293"/>
      <c r="E1" s="293"/>
      <c r="F1" s="293"/>
      <c r="G1" s="293"/>
      <c r="H1" s="293"/>
      <c r="I1" s="293"/>
      <c r="J1" s="293"/>
    </row>
    <row r="2" spans="1:10" ht="26.25" customHeight="1">
      <c r="A2" s="294" t="s">
        <v>474</v>
      </c>
      <c r="B2" s="294"/>
      <c r="C2" s="294"/>
      <c r="D2" s="294"/>
      <c r="E2" s="294"/>
      <c r="F2" s="294"/>
      <c r="G2" s="294"/>
      <c r="H2" s="294"/>
      <c r="I2" s="294"/>
      <c r="J2" s="208"/>
    </row>
    <row r="3" spans="1:9" s="173" customFormat="1" ht="38.25">
      <c r="A3" s="3" t="s">
        <v>0</v>
      </c>
      <c r="B3" s="3" t="s">
        <v>1</v>
      </c>
      <c r="C3" s="3" t="s">
        <v>2</v>
      </c>
      <c r="D3" s="4" t="s">
        <v>3</v>
      </c>
      <c r="E3" s="4" t="s">
        <v>4</v>
      </c>
      <c r="F3" s="3" t="s">
        <v>5</v>
      </c>
      <c r="G3" s="4" t="s">
        <v>397</v>
      </c>
      <c r="H3" s="4" t="s">
        <v>398</v>
      </c>
      <c r="I3" s="4" t="s">
        <v>8</v>
      </c>
    </row>
    <row r="4" spans="1:9" s="173" customFormat="1" ht="219.75" customHeight="1">
      <c r="A4" s="64" t="s">
        <v>10</v>
      </c>
      <c r="B4" s="109" t="s">
        <v>389</v>
      </c>
      <c r="C4" s="236" t="s">
        <v>17</v>
      </c>
      <c r="D4" s="237">
        <v>20</v>
      </c>
      <c r="E4" s="264"/>
      <c r="F4" s="118"/>
      <c r="G4" s="275"/>
      <c r="H4" s="275"/>
      <c r="I4" s="75"/>
    </row>
    <row r="5" spans="1:9" s="173" customFormat="1" ht="42.75" customHeight="1">
      <c r="A5" s="64" t="s">
        <v>13</v>
      </c>
      <c r="B5" s="109" t="s">
        <v>390</v>
      </c>
      <c r="C5" s="236" t="s">
        <v>17</v>
      </c>
      <c r="D5" s="237">
        <v>1</v>
      </c>
      <c r="E5" s="264"/>
      <c r="F5" s="118"/>
      <c r="G5" s="275"/>
      <c r="H5" s="275"/>
      <c r="I5" s="75"/>
    </row>
    <row r="6" spans="1:9" s="173" customFormat="1" ht="84.75" customHeight="1">
      <c r="A6" s="64" t="s">
        <v>15</v>
      </c>
      <c r="B6" s="109" t="s">
        <v>391</v>
      </c>
      <c r="C6" s="236" t="s">
        <v>17</v>
      </c>
      <c r="D6" s="237">
        <v>1</v>
      </c>
      <c r="E6" s="264"/>
      <c r="F6" s="118"/>
      <c r="G6" s="275"/>
      <c r="H6" s="275"/>
      <c r="I6" s="75"/>
    </row>
    <row r="7" spans="1:9" s="173" customFormat="1" ht="86.25" customHeight="1">
      <c r="A7" s="64" t="s">
        <v>18</v>
      </c>
      <c r="B7" s="109" t="s">
        <v>392</v>
      </c>
      <c r="C7" s="236" t="s">
        <v>17</v>
      </c>
      <c r="D7" s="237">
        <v>1</v>
      </c>
      <c r="E7" s="264"/>
      <c r="F7" s="118"/>
      <c r="G7" s="275"/>
      <c r="H7" s="275"/>
      <c r="I7" s="75"/>
    </row>
    <row r="8" spans="1:9" s="173" customFormat="1" ht="192" customHeight="1">
      <c r="A8" s="64" t="s">
        <v>20</v>
      </c>
      <c r="B8" s="109" t="s">
        <v>393</v>
      </c>
      <c r="C8" s="236" t="s">
        <v>17</v>
      </c>
      <c r="D8" s="237">
        <v>1</v>
      </c>
      <c r="E8" s="264"/>
      <c r="F8" s="118"/>
      <c r="G8" s="275"/>
      <c r="H8" s="275"/>
      <c r="I8" s="75"/>
    </row>
    <row r="9" spans="1:9" s="173" customFormat="1" ht="30" customHeight="1">
      <c r="A9" s="64" t="s">
        <v>22</v>
      </c>
      <c r="B9" s="109" t="s">
        <v>394</v>
      </c>
      <c r="C9" s="236" t="s">
        <v>17</v>
      </c>
      <c r="D9" s="237">
        <v>1</v>
      </c>
      <c r="E9" s="264"/>
      <c r="F9" s="118"/>
      <c r="G9" s="275"/>
      <c r="H9" s="275"/>
      <c r="I9" s="75"/>
    </row>
    <row r="10" spans="1:8" ht="12.75">
      <c r="A10" s="303" t="s">
        <v>263</v>
      </c>
      <c r="B10" s="303"/>
      <c r="C10" s="303"/>
      <c r="D10" s="303"/>
      <c r="E10" s="303"/>
      <c r="F10" s="303"/>
      <c r="G10" s="272">
        <f>SUM(G4:G9)</f>
        <v>0</v>
      </c>
      <c r="H10" s="272">
        <f>SUM(H4:H9)</f>
        <v>0</v>
      </c>
    </row>
  </sheetData>
  <sheetProtection selectLockedCells="1" selectUnlockedCells="1"/>
  <mergeCells count="3">
    <mergeCell ref="A2:I2"/>
    <mergeCell ref="A10:F10"/>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rowBreaks count="1" manualBreakCount="1">
    <brk id="6" max="255" man="1"/>
  </rowBreaks>
</worksheet>
</file>

<file path=xl/worksheets/sheet22.xml><?xml version="1.0" encoding="utf-8"?>
<worksheet xmlns="http://schemas.openxmlformats.org/spreadsheetml/2006/main" xmlns:r="http://schemas.openxmlformats.org/officeDocument/2006/relationships">
  <sheetPr>
    <tabColor indexed="9"/>
  </sheetPr>
  <dimension ref="A1:J12"/>
  <sheetViews>
    <sheetView view="pageBreakPreview" zoomScale="110" zoomScaleSheetLayoutView="110" zoomScalePageLayoutView="0" workbookViewId="0" topLeftCell="A2">
      <selection activeCell="D10" sqref="D10"/>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11.421875" style="117" customWidth="1"/>
    <col min="9" max="9" width="19.00390625" style="117" customWidth="1"/>
    <col min="10" max="10" width="8.8515625" style="117" hidden="1" customWidth="1"/>
    <col min="11" max="16384" width="8.8515625" style="117" customWidth="1"/>
  </cols>
  <sheetData>
    <row r="1" spans="1:10" ht="109.5" customHeight="1">
      <c r="A1" s="293" t="s">
        <v>502</v>
      </c>
      <c r="B1" s="293"/>
      <c r="C1" s="293"/>
      <c r="D1" s="293"/>
      <c r="E1" s="293"/>
      <c r="F1" s="293"/>
      <c r="G1" s="293"/>
      <c r="H1" s="293"/>
      <c r="I1" s="293"/>
      <c r="J1" s="293"/>
    </row>
    <row r="2" spans="1:10" ht="26.25" customHeight="1">
      <c r="A2" s="294" t="s">
        <v>499</v>
      </c>
      <c r="B2" s="294"/>
      <c r="C2" s="294"/>
      <c r="D2" s="294"/>
      <c r="E2" s="294"/>
      <c r="F2" s="294"/>
      <c r="G2" s="294"/>
      <c r="H2" s="294"/>
      <c r="I2" s="294"/>
      <c r="J2" s="208"/>
    </row>
    <row r="3" spans="1:9" s="173" customFormat="1" ht="51">
      <c r="A3" s="249" t="s">
        <v>0</v>
      </c>
      <c r="B3" s="249" t="s">
        <v>1</v>
      </c>
      <c r="C3" s="249" t="s">
        <v>2</v>
      </c>
      <c r="D3" s="250" t="s">
        <v>3</v>
      </c>
      <c r="E3" s="250" t="s">
        <v>4</v>
      </c>
      <c r="F3" s="249" t="s">
        <v>5</v>
      </c>
      <c r="G3" s="4" t="s">
        <v>397</v>
      </c>
      <c r="H3" s="4" t="s">
        <v>398</v>
      </c>
      <c r="I3" s="4" t="s">
        <v>8</v>
      </c>
    </row>
    <row r="4" spans="1:9" s="173" customFormat="1" ht="53.25" customHeight="1">
      <c r="A4" s="252" t="s">
        <v>10</v>
      </c>
      <c r="B4" s="253" t="s">
        <v>404</v>
      </c>
      <c r="C4" s="254" t="s">
        <v>412</v>
      </c>
      <c r="D4" s="254">
        <v>2</v>
      </c>
      <c r="E4" s="255"/>
      <c r="F4" s="252"/>
      <c r="G4" s="256"/>
      <c r="H4" s="256"/>
      <c r="I4" s="247"/>
    </row>
    <row r="5" spans="1:9" s="173" customFormat="1" ht="51">
      <c r="A5" s="252" t="s">
        <v>13</v>
      </c>
      <c r="B5" s="253" t="s">
        <v>405</v>
      </c>
      <c r="C5" s="254" t="s">
        <v>412</v>
      </c>
      <c r="D5" s="254">
        <v>2</v>
      </c>
      <c r="E5" s="255"/>
      <c r="F5" s="252"/>
      <c r="G5" s="256"/>
      <c r="H5" s="256"/>
      <c r="I5" s="247"/>
    </row>
    <row r="6" spans="1:9" s="173" customFormat="1" ht="51">
      <c r="A6" s="252" t="s">
        <v>15</v>
      </c>
      <c r="B6" s="253" t="s">
        <v>406</v>
      </c>
      <c r="C6" s="254" t="s">
        <v>412</v>
      </c>
      <c r="D6" s="254">
        <v>2</v>
      </c>
      <c r="E6" s="255"/>
      <c r="F6" s="252"/>
      <c r="G6" s="256"/>
      <c r="H6" s="256"/>
      <c r="I6" s="247"/>
    </row>
    <row r="7" spans="1:9" s="173" customFormat="1" ht="51">
      <c r="A7" s="252" t="s">
        <v>18</v>
      </c>
      <c r="B7" s="253" t="s">
        <v>407</v>
      </c>
      <c r="C7" s="254" t="s">
        <v>412</v>
      </c>
      <c r="D7" s="254">
        <v>2</v>
      </c>
      <c r="E7" s="255"/>
      <c r="F7" s="252"/>
      <c r="G7" s="256"/>
      <c r="H7" s="256"/>
      <c r="I7" s="247"/>
    </row>
    <row r="8" spans="1:9" ht="66" customHeight="1">
      <c r="A8" s="252" t="s">
        <v>20</v>
      </c>
      <c r="B8" s="253" t="s">
        <v>408</v>
      </c>
      <c r="C8" s="254" t="s">
        <v>412</v>
      </c>
      <c r="D8" s="254">
        <v>2</v>
      </c>
      <c r="E8" s="255"/>
      <c r="F8" s="252"/>
      <c r="G8" s="256"/>
      <c r="H8" s="256"/>
      <c r="I8" s="248"/>
    </row>
    <row r="9" spans="1:9" ht="65.25" customHeight="1">
      <c r="A9" s="252" t="s">
        <v>22</v>
      </c>
      <c r="B9" s="253" t="s">
        <v>409</v>
      </c>
      <c r="C9" s="254" t="s">
        <v>412</v>
      </c>
      <c r="D9" s="254">
        <v>2</v>
      </c>
      <c r="E9" s="255"/>
      <c r="F9" s="252"/>
      <c r="G9" s="256"/>
      <c r="H9" s="256"/>
      <c r="I9" s="248"/>
    </row>
    <row r="10" spans="1:9" ht="51.75" customHeight="1">
      <c r="A10" s="252" t="s">
        <v>24</v>
      </c>
      <c r="B10" s="253" t="s">
        <v>410</v>
      </c>
      <c r="C10" s="254" t="s">
        <v>412</v>
      </c>
      <c r="D10" s="254">
        <v>4</v>
      </c>
      <c r="E10" s="255"/>
      <c r="F10" s="252"/>
      <c r="G10" s="256"/>
      <c r="H10" s="256"/>
      <c r="I10" s="248"/>
    </row>
    <row r="11" spans="1:9" ht="57" customHeight="1">
      <c r="A11" s="252" t="s">
        <v>26</v>
      </c>
      <c r="B11" s="253" t="s">
        <v>411</v>
      </c>
      <c r="C11" s="254" t="s">
        <v>412</v>
      </c>
      <c r="D11" s="254">
        <v>2</v>
      </c>
      <c r="E11" s="255"/>
      <c r="F11" s="252"/>
      <c r="G11" s="256"/>
      <c r="H11" s="256"/>
      <c r="I11" s="248"/>
    </row>
    <row r="12" spans="1:8" ht="12.75">
      <c r="A12" s="308" t="s">
        <v>263</v>
      </c>
      <c r="B12" s="308"/>
      <c r="C12" s="308"/>
      <c r="D12" s="308"/>
      <c r="E12" s="308"/>
      <c r="F12" s="308"/>
      <c r="G12" s="251">
        <f>SUM(G4:G11)</f>
        <v>0</v>
      </c>
      <c r="H12" s="251">
        <f>SUM(H4:H11)</f>
        <v>0</v>
      </c>
    </row>
  </sheetData>
  <sheetProtection selectLockedCells="1" selectUnlockedCells="1"/>
  <mergeCells count="3">
    <mergeCell ref="A2:I2"/>
    <mergeCell ref="A12:F12"/>
    <mergeCell ref="A1:J1"/>
  </mergeCells>
  <printOptions/>
  <pageMargins left="0.7875" right="0.7875" top="1.0527777777777778" bottom="1.0527777777777778" header="0.7875" footer="0.7875"/>
  <pageSetup horizontalDpi="300" verticalDpi="300" orientation="landscape" paperSize="9" scale="69" r:id="rId1"/>
  <headerFooter alignWithMargins="0">
    <oddHeader>&amp;C&amp;"Times New Roman,Normalny"&amp;12&amp;A</oddHeader>
    <oddFooter>&amp;C&amp;"Times New Roman,Normalny"&amp;12Strona &amp;P</oddFooter>
  </headerFooter>
  <rowBreaks count="1" manualBreakCount="1">
    <brk id="12" max="8" man="1"/>
  </rowBreaks>
</worksheet>
</file>

<file path=xl/worksheets/sheet23.xml><?xml version="1.0" encoding="utf-8"?>
<worksheet xmlns="http://schemas.openxmlformats.org/spreadsheetml/2006/main" xmlns:r="http://schemas.openxmlformats.org/officeDocument/2006/relationships">
  <sheetPr>
    <tabColor indexed="9"/>
  </sheetPr>
  <dimension ref="A1:J7"/>
  <sheetViews>
    <sheetView view="pageBreakPreview" zoomScale="110" zoomScaleSheetLayoutView="110" zoomScalePageLayoutView="0" workbookViewId="0" topLeftCell="A1">
      <selection activeCell="B5" sqref="B5"/>
    </sheetView>
  </sheetViews>
  <sheetFormatPr defaultColWidth="8.8515625" defaultRowHeight="12.75"/>
  <cols>
    <col min="1" max="1" width="4.57421875" style="117" customWidth="1"/>
    <col min="2" max="2" width="36.00390625" style="117" customWidth="1"/>
    <col min="3" max="3" width="8.8515625" style="117" customWidth="1"/>
    <col min="4" max="4" width="9.57421875" style="117" customWidth="1"/>
    <col min="5" max="5" width="14.28125" style="117" customWidth="1"/>
    <col min="6" max="6" width="8.8515625" style="117" customWidth="1"/>
    <col min="7" max="8" width="14.57421875" style="117" customWidth="1"/>
    <col min="9" max="9" width="19.00390625" style="117" customWidth="1"/>
    <col min="10" max="10" width="8.8515625" style="117" hidden="1" customWidth="1"/>
    <col min="11" max="16384" width="8.8515625" style="117" customWidth="1"/>
  </cols>
  <sheetData>
    <row r="1" spans="1:10" ht="109.5" customHeight="1">
      <c r="A1" s="293" t="s">
        <v>264</v>
      </c>
      <c r="B1" s="293"/>
      <c r="C1" s="293"/>
      <c r="D1" s="293"/>
      <c r="E1" s="293"/>
      <c r="F1" s="293"/>
      <c r="G1" s="293"/>
      <c r="H1" s="293"/>
      <c r="I1" s="293"/>
      <c r="J1" s="208"/>
    </row>
    <row r="2" spans="1:10" ht="26.25" customHeight="1">
      <c r="A2" s="294" t="s">
        <v>500</v>
      </c>
      <c r="B2" s="294"/>
      <c r="C2" s="294"/>
      <c r="D2" s="294"/>
      <c r="E2" s="294"/>
      <c r="F2" s="294"/>
      <c r="G2" s="294"/>
      <c r="H2" s="294"/>
      <c r="I2" s="294"/>
      <c r="J2" s="208"/>
    </row>
    <row r="3" spans="1:9" s="173" customFormat="1" ht="38.25">
      <c r="A3" s="3" t="s">
        <v>0</v>
      </c>
      <c r="B3" s="3" t="s">
        <v>1</v>
      </c>
      <c r="C3" s="3" t="s">
        <v>2</v>
      </c>
      <c r="D3" s="4" t="s">
        <v>3</v>
      </c>
      <c r="E3" s="4" t="s">
        <v>4</v>
      </c>
      <c r="F3" s="3" t="s">
        <v>5</v>
      </c>
      <c r="G3" s="4" t="s">
        <v>397</v>
      </c>
      <c r="H3" s="4" t="s">
        <v>398</v>
      </c>
      <c r="I3" s="4" t="s">
        <v>8</v>
      </c>
    </row>
    <row r="4" spans="1:9" s="173" customFormat="1" ht="102">
      <c r="A4" s="118" t="s">
        <v>10</v>
      </c>
      <c r="B4" s="119" t="s">
        <v>403</v>
      </c>
      <c r="C4" s="240" t="s">
        <v>12</v>
      </c>
      <c r="D4" s="241">
        <v>7500</v>
      </c>
      <c r="E4" s="261"/>
      <c r="F4" s="282"/>
      <c r="G4" s="261"/>
      <c r="H4" s="261"/>
      <c r="I4" s="4"/>
    </row>
    <row r="5" spans="1:9" s="173" customFormat="1" ht="63.75">
      <c r="A5" s="3" t="s">
        <v>13</v>
      </c>
      <c r="B5" s="242" t="s">
        <v>395</v>
      </c>
      <c r="C5" s="240" t="s">
        <v>12</v>
      </c>
      <c r="D5" s="243">
        <v>6000</v>
      </c>
      <c r="E5" s="261"/>
      <c r="F5" s="282"/>
      <c r="G5" s="261"/>
      <c r="H5" s="261"/>
      <c r="I5" s="4"/>
    </row>
    <row r="6" spans="1:9" ht="98.25" customHeight="1">
      <c r="A6" s="118" t="s">
        <v>15</v>
      </c>
      <c r="B6" s="244" t="s">
        <v>396</v>
      </c>
      <c r="C6" s="240" t="s">
        <v>12</v>
      </c>
      <c r="D6" s="243">
        <v>3000</v>
      </c>
      <c r="E6" s="264"/>
      <c r="F6" s="280"/>
      <c r="G6" s="261"/>
      <c r="H6" s="261"/>
      <c r="I6" s="75"/>
    </row>
    <row r="7" spans="1:8" ht="12.75">
      <c r="A7" s="303" t="s">
        <v>263</v>
      </c>
      <c r="B7" s="303"/>
      <c r="C7" s="303"/>
      <c r="D7" s="303"/>
      <c r="E7" s="303"/>
      <c r="F7" s="303"/>
      <c r="G7" s="272">
        <f>SUM(G4:G6)</f>
        <v>0</v>
      </c>
      <c r="H7" s="272">
        <f>SUM(H4:H6)</f>
        <v>0</v>
      </c>
    </row>
  </sheetData>
  <sheetProtection selectLockedCells="1" selectUnlockedCells="1"/>
  <mergeCells count="3">
    <mergeCell ref="A1:I1"/>
    <mergeCell ref="A2:I2"/>
    <mergeCell ref="A7:F7"/>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sheetPr>
    <tabColor indexed="9"/>
  </sheetPr>
  <dimension ref="A1:J7"/>
  <sheetViews>
    <sheetView view="pageBreakPreview" zoomScale="110" zoomScaleSheetLayoutView="110" zoomScalePageLayoutView="0" workbookViewId="0" topLeftCell="A1">
      <selection activeCell="B4" sqref="B4"/>
    </sheetView>
  </sheetViews>
  <sheetFormatPr defaultColWidth="8.8515625" defaultRowHeight="12.75"/>
  <cols>
    <col min="1" max="1" width="4.57421875" style="117" customWidth="1"/>
    <col min="2" max="2" width="33.57421875" style="117" customWidth="1"/>
    <col min="3" max="4" width="8.8515625" style="117" customWidth="1"/>
    <col min="5" max="5" width="10.421875" style="117" customWidth="1"/>
    <col min="6" max="6" width="8.8515625" style="117" customWidth="1"/>
    <col min="7" max="7" width="12.140625" style="117" customWidth="1"/>
    <col min="8" max="8" width="15.421875" style="117" customWidth="1"/>
    <col min="9" max="9" width="19.00390625" style="117" customWidth="1"/>
    <col min="10" max="10" width="8.8515625" style="117" hidden="1" customWidth="1"/>
    <col min="11" max="16384" width="8.8515625" style="117" customWidth="1"/>
  </cols>
  <sheetData>
    <row r="1" spans="1:10" ht="118.5" customHeight="1">
      <c r="A1" s="293" t="s">
        <v>502</v>
      </c>
      <c r="B1" s="293"/>
      <c r="C1" s="293"/>
      <c r="D1" s="293"/>
      <c r="E1" s="293"/>
      <c r="F1" s="293"/>
      <c r="G1" s="293"/>
      <c r="H1" s="293"/>
      <c r="I1" s="293"/>
      <c r="J1" s="293"/>
    </row>
    <row r="2" spans="1:10" ht="26.25" customHeight="1">
      <c r="A2" s="294" t="s">
        <v>509</v>
      </c>
      <c r="B2" s="294"/>
      <c r="C2" s="294"/>
      <c r="D2" s="294"/>
      <c r="E2" s="294"/>
      <c r="F2" s="294"/>
      <c r="G2" s="294"/>
      <c r="H2" s="294"/>
      <c r="I2" s="294"/>
      <c r="J2" s="208"/>
    </row>
    <row r="3" spans="1:9" s="173" customFormat="1" ht="38.25">
      <c r="A3" s="3" t="s">
        <v>0</v>
      </c>
      <c r="B3" s="3" t="s">
        <v>1</v>
      </c>
      <c r="C3" s="3" t="s">
        <v>2</v>
      </c>
      <c r="D3" s="4" t="s">
        <v>3</v>
      </c>
      <c r="E3" s="4" t="s">
        <v>4</v>
      </c>
      <c r="F3" s="3" t="s">
        <v>5</v>
      </c>
      <c r="G3" s="4" t="s">
        <v>397</v>
      </c>
      <c r="H3" s="4" t="s">
        <v>398</v>
      </c>
      <c r="I3" s="4" t="s">
        <v>8</v>
      </c>
    </row>
    <row r="4" spans="1:9" s="173" customFormat="1" ht="25.5">
      <c r="A4" s="64" t="s">
        <v>10</v>
      </c>
      <c r="B4" s="109" t="s">
        <v>365</v>
      </c>
      <c r="C4" s="205" t="s">
        <v>12</v>
      </c>
      <c r="D4" s="75">
        <v>10</v>
      </c>
      <c r="E4" s="264"/>
      <c r="F4" s="264"/>
      <c r="G4" s="275"/>
      <c r="H4" s="275"/>
      <c r="I4" s="75"/>
    </row>
    <row r="5" spans="1:9" s="173" customFormat="1" ht="25.5">
      <c r="A5" s="64" t="s">
        <v>13</v>
      </c>
      <c r="B5" s="109" t="s">
        <v>366</v>
      </c>
      <c r="C5" s="205" t="s">
        <v>12</v>
      </c>
      <c r="D5" s="75">
        <v>2400</v>
      </c>
      <c r="E5" s="264"/>
      <c r="F5" s="264"/>
      <c r="G5" s="275"/>
      <c r="H5" s="275"/>
      <c r="I5" s="75"/>
    </row>
    <row r="6" spans="1:9" s="173" customFormat="1" ht="25.5">
      <c r="A6" s="64" t="s">
        <v>15</v>
      </c>
      <c r="B6" s="206" t="s">
        <v>367</v>
      </c>
      <c r="C6" s="205" t="s">
        <v>12</v>
      </c>
      <c r="D6" s="75">
        <v>500</v>
      </c>
      <c r="E6" s="264"/>
      <c r="F6" s="280"/>
      <c r="G6" s="275"/>
      <c r="H6" s="275"/>
      <c r="I6" s="75"/>
    </row>
    <row r="7" spans="1:9" ht="24" customHeight="1">
      <c r="A7" s="303" t="s">
        <v>263</v>
      </c>
      <c r="B7" s="303"/>
      <c r="C7" s="303"/>
      <c r="D7" s="303"/>
      <c r="E7" s="303"/>
      <c r="F7" s="54"/>
      <c r="G7" s="281">
        <f>SUM(G4:G6)</f>
        <v>0</v>
      </c>
      <c r="H7" s="281">
        <f>SUM(H4:H6)</f>
        <v>0</v>
      </c>
      <c r="I7" s="54"/>
    </row>
  </sheetData>
  <sheetProtection selectLockedCells="1" selectUnlockedCells="1"/>
  <mergeCells count="3">
    <mergeCell ref="A2:I2"/>
    <mergeCell ref="A7:E7"/>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25.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4" sqref="G4"/>
    </sheetView>
  </sheetViews>
  <sheetFormatPr defaultColWidth="8.8515625" defaultRowHeight="12.75"/>
  <cols>
    <col min="1" max="1" width="4.57421875" style="117" customWidth="1"/>
    <col min="2" max="2" width="36.00390625" style="117" customWidth="1"/>
    <col min="3" max="3" width="8.8515625" style="117" customWidth="1"/>
    <col min="4" max="4" width="9.57421875" style="117" customWidth="1"/>
    <col min="5" max="5" width="14.28125" style="117" customWidth="1"/>
    <col min="6" max="6" width="8.8515625" style="117" customWidth="1"/>
    <col min="7" max="8" width="14.421875" style="117" customWidth="1"/>
    <col min="9" max="9" width="19.00390625" style="117" customWidth="1"/>
    <col min="10" max="10" width="8.8515625" style="117" hidden="1" customWidth="1"/>
    <col min="11" max="16384" width="8.8515625" style="117" customWidth="1"/>
  </cols>
  <sheetData>
    <row r="1" spans="1:10" ht="109.5" customHeight="1">
      <c r="A1" s="293" t="s">
        <v>502</v>
      </c>
      <c r="B1" s="293"/>
      <c r="C1" s="293"/>
      <c r="D1" s="293"/>
      <c r="E1" s="293"/>
      <c r="F1" s="293"/>
      <c r="G1" s="293"/>
      <c r="H1" s="293"/>
      <c r="I1" s="293"/>
      <c r="J1" s="293"/>
    </row>
    <row r="2" spans="1:10" ht="26.25" customHeight="1">
      <c r="A2" s="294" t="s">
        <v>452</v>
      </c>
      <c r="B2" s="294"/>
      <c r="C2" s="294"/>
      <c r="D2" s="294"/>
      <c r="E2" s="294"/>
      <c r="F2" s="294"/>
      <c r="G2" s="294"/>
      <c r="H2" s="294"/>
      <c r="I2" s="294"/>
      <c r="J2" s="208"/>
    </row>
    <row r="3" spans="1:9" s="173" customFormat="1" ht="38.25">
      <c r="A3" s="3" t="s">
        <v>0</v>
      </c>
      <c r="B3" s="3" t="s">
        <v>1</v>
      </c>
      <c r="C3" s="3" t="s">
        <v>2</v>
      </c>
      <c r="D3" s="4" t="s">
        <v>3</v>
      </c>
      <c r="E3" s="4" t="s">
        <v>4</v>
      </c>
      <c r="F3" s="3" t="s">
        <v>5</v>
      </c>
      <c r="G3" s="4" t="s">
        <v>397</v>
      </c>
      <c r="H3" s="4" t="s">
        <v>398</v>
      </c>
      <c r="I3" s="4" t="s">
        <v>8</v>
      </c>
    </row>
    <row r="4" spans="1:9" s="173" customFormat="1" ht="395.25">
      <c r="A4" s="118" t="s">
        <v>10</v>
      </c>
      <c r="B4" s="119" t="s">
        <v>451</v>
      </c>
      <c r="C4" s="240" t="s">
        <v>12</v>
      </c>
      <c r="D4" s="241">
        <v>7000</v>
      </c>
      <c r="E4" s="4"/>
      <c r="F4" s="239"/>
      <c r="G4" s="261"/>
      <c r="H4" s="261"/>
      <c r="I4" s="4"/>
    </row>
    <row r="5" spans="1:8" ht="12.75">
      <c r="A5" s="303" t="s">
        <v>263</v>
      </c>
      <c r="B5" s="303"/>
      <c r="C5" s="303"/>
      <c r="D5" s="303"/>
      <c r="E5" s="303"/>
      <c r="F5" s="303"/>
      <c r="G5" s="283">
        <f>G4</f>
        <v>0</v>
      </c>
      <c r="H5" s="283">
        <f>H4</f>
        <v>0</v>
      </c>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sheetPr>
    <tabColor indexed="9"/>
  </sheetPr>
  <dimension ref="A1:K12"/>
  <sheetViews>
    <sheetView view="pageBreakPreview" zoomScale="110" zoomScaleSheetLayoutView="110" zoomScalePageLayoutView="0" workbookViewId="0" topLeftCell="A28">
      <selection activeCell="A2" sqref="A2:J2"/>
    </sheetView>
  </sheetViews>
  <sheetFormatPr defaultColWidth="8.8515625" defaultRowHeight="12.75"/>
  <cols>
    <col min="1" max="1" width="4.57421875" style="117" customWidth="1"/>
    <col min="2" max="2" width="36.00390625" style="117" customWidth="1"/>
    <col min="3" max="3" width="14.7109375" style="117" customWidth="1"/>
    <col min="4" max="4" width="8.8515625" style="117" customWidth="1"/>
    <col min="5" max="5" width="9.57421875" style="117" customWidth="1"/>
    <col min="6" max="6" width="14.28125" style="117" customWidth="1"/>
    <col min="7" max="7" width="8.8515625" style="117" customWidth="1"/>
    <col min="8" max="8" width="14.28125" style="117" customWidth="1"/>
    <col min="9" max="9" width="16.140625" style="117" customWidth="1"/>
    <col min="10" max="10" width="19.00390625" style="117" customWidth="1"/>
    <col min="11" max="11" width="8.8515625" style="117" hidden="1" customWidth="1"/>
    <col min="12" max="16384" width="8.8515625" style="117" customWidth="1"/>
  </cols>
  <sheetData>
    <row r="1" spans="1:11" ht="109.5" customHeight="1">
      <c r="A1" s="293" t="s">
        <v>502</v>
      </c>
      <c r="B1" s="293"/>
      <c r="C1" s="293"/>
      <c r="D1" s="293"/>
      <c r="E1" s="293"/>
      <c r="F1" s="293"/>
      <c r="G1" s="293"/>
      <c r="H1" s="293"/>
      <c r="I1" s="293"/>
      <c r="J1" s="293"/>
      <c r="K1" s="208"/>
    </row>
    <row r="2" spans="1:11" ht="26.25" customHeight="1">
      <c r="A2" s="294" t="s">
        <v>510</v>
      </c>
      <c r="B2" s="294"/>
      <c r="C2" s="294"/>
      <c r="D2" s="294"/>
      <c r="E2" s="294"/>
      <c r="F2" s="294"/>
      <c r="G2" s="294"/>
      <c r="H2" s="294"/>
      <c r="I2" s="294"/>
      <c r="J2" s="294"/>
      <c r="K2" s="208"/>
    </row>
    <row r="3" spans="1:10" s="173" customFormat="1" ht="38.25">
      <c r="A3" s="3" t="s">
        <v>0</v>
      </c>
      <c r="B3" s="3" t="s">
        <v>1</v>
      </c>
      <c r="C3" s="3" t="s">
        <v>453</v>
      </c>
      <c r="D3" s="3" t="s">
        <v>2</v>
      </c>
      <c r="E3" s="4" t="s">
        <v>3</v>
      </c>
      <c r="F3" s="4" t="s">
        <v>4</v>
      </c>
      <c r="G3" s="3" t="s">
        <v>5</v>
      </c>
      <c r="H3" s="4" t="s">
        <v>397</v>
      </c>
      <c r="I3" s="4" t="s">
        <v>398</v>
      </c>
      <c r="J3" s="4" t="s">
        <v>8</v>
      </c>
    </row>
    <row r="4" spans="1:10" s="173" customFormat="1" ht="255">
      <c r="A4" s="3" t="s">
        <v>10</v>
      </c>
      <c r="B4" s="266" t="s">
        <v>454</v>
      </c>
      <c r="C4" s="267" t="s">
        <v>455</v>
      </c>
      <c r="D4" s="266" t="s">
        <v>456</v>
      </c>
      <c r="E4" s="268">
        <v>1000</v>
      </c>
      <c r="F4" s="271"/>
      <c r="G4" s="239"/>
      <c r="H4" s="261"/>
      <c r="I4" s="261"/>
      <c r="J4" s="4"/>
    </row>
    <row r="5" spans="1:10" s="173" customFormat="1" ht="204">
      <c r="A5" s="3" t="s">
        <v>13</v>
      </c>
      <c r="B5" s="266" t="s">
        <v>457</v>
      </c>
      <c r="C5" s="267" t="s">
        <v>455</v>
      </c>
      <c r="D5" s="266" t="s">
        <v>456</v>
      </c>
      <c r="E5" s="267">
        <v>300</v>
      </c>
      <c r="F5" s="271"/>
      <c r="G5" s="239"/>
      <c r="H5" s="261"/>
      <c r="I5" s="261"/>
      <c r="J5" s="4"/>
    </row>
    <row r="6" spans="1:10" s="173" customFormat="1" ht="409.5">
      <c r="A6" s="3" t="s">
        <v>15</v>
      </c>
      <c r="B6" s="266" t="s">
        <v>458</v>
      </c>
      <c r="C6" s="267" t="s">
        <v>459</v>
      </c>
      <c r="D6" s="266" t="s">
        <v>460</v>
      </c>
      <c r="E6" s="267">
        <v>50</v>
      </c>
      <c r="F6" s="271"/>
      <c r="G6" s="239"/>
      <c r="H6" s="261"/>
      <c r="I6" s="261"/>
      <c r="J6" s="4"/>
    </row>
    <row r="7" spans="1:10" s="173" customFormat="1" ht="409.5">
      <c r="A7" s="3" t="s">
        <v>18</v>
      </c>
      <c r="B7" s="266" t="s">
        <v>461</v>
      </c>
      <c r="C7" s="267" t="s">
        <v>459</v>
      </c>
      <c r="D7" s="266" t="s">
        <v>462</v>
      </c>
      <c r="E7" s="269">
        <v>1400</v>
      </c>
      <c r="F7" s="271"/>
      <c r="G7" s="239"/>
      <c r="H7" s="261"/>
      <c r="I7" s="261"/>
      <c r="J7" s="4"/>
    </row>
    <row r="8" spans="1:10" s="173" customFormat="1" ht="395.25">
      <c r="A8" s="3" t="s">
        <v>20</v>
      </c>
      <c r="B8" s="266" t="s">
        <v>451</v>
      </c>
      <c r="C8" s="266" t="s">
        <v>463</v>
      </c>
      <c r="D8" s="266" t="s">
        <v>464</v>
      </c>
      <c r="E8" s="269">
        <v>20000</v>
      </c>
      <c r="F8" s="271"/>
      <c r="G8" s="239"/>
      <c r="H8" s="261"/>
      <c r="I8" s="261"/>
      <c r="J8" s="4"/>
    </row>
    <row r="9" spans="1:10" s="173" customFormat="1" ht="409.5">
      <c r="A9" s="3" t="s">
        <v>22</v>
      </c>
      <c r="B9" s="266" t="s">
        <v>465</v>
      </c>
      <c r="C9" s="267" t="s">
        <v>466</v>
      </c>
      <c r="D9" s="266" t="s">
        <v>467</v>
      </c>
      <c r="E9" s="268">
        <v>1000</v>
      </c>
      <c r="F9" s="271"/>
      <c r="G9" s="239"/>
      <c r="H9" s="261"/>
      <c r="I9" s="261"/>
      <c r="J9" s="4"/>
    </row>
    <row r="10" spans="1:10" s="173" customFormat="1" ht="191.25">
      <c r="A10" s="3" t="s">
        <v>24</v>
      </c>
      <c r="B10" s="266" t="s">
        <v>468</v>
      </c>
      <c r="C10" s="267" t="s">
        <v>469</v>
      </c>
      <c r="D10" s="267" t="s">
        <v>470</v>
      </c>
      <c r="E10" s="270">
        <v>150</v>
      </c>
      <c r="F10" s="271"/>
      <c r="G10" s="239"/>
      <c r="H10" s="261"/>
      <c r="I10" s="261"/>
      <c r="J10" s="4"/>
    </row>
    <row r="11" spans="1:10" s="173" customFormat="1" ht="318.75">
      <c r="A11" s="3" t="s">
        <v>26</v>
      </c>
      <c r="B11" s="266" t="s">
        <v>471</v>
      </c>
      <c r="C11" s="267" t="s">
        <v>472</v>
      </c>
      <c r="D11" s="267" t="s">
        <v>473</v>
      </c>
      <c r="E11" s="270">
        <v>200</v>
      </c>
      <c r="F11" s="271"/>
      <c r="G11" s="239"/>
      <c r="H11" s="261"/>
      <c r="I11" s="261"/>
      <c r="J11" s="4"/>
    </row>
    <row r="12" spans="1:9" ht="12.75">
      <c r="A12" s="303" t="s">
        <v>263</v>
      </c>
      <c r="B12" s="303"/>
      <c r="C12" s="303"/>
      <c r="D12" s="303"/>
      <c r="E12" s="303"/>
      <c r="F12" s="303"/>
      <c r="G12" s="303"/>
      <c r="H12" s="272">
        <f>SUM(H4:H11)</f>
        <v>0</v>
      </c>
      <c r="I12" s="272">
        <f>SUM(I4:I11)</f>
        <v>0</v>
      </c>
    </row>
  </sheetData>
  <sheetProtection selectLockedCells="1" selectUnlockedCells="1"/>
  <mergeCells count="3">
    <mergeCell ref="A1:J1"/>
    <mergeCell ref="A2:J2"/>
    <mergeCell ref="A12:G12"/>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9"/>
  </sheetPr>
  <dimension ref="A1:J31"/>
  <sheetViews>
    <sheetView view="pageBreakPreview" zoomScale="110" zoomScaleSheetLayoutView="110" zoomScalePageLayoutView="0" workbookViewId="0" topLeftCell="A1">
      <selection activeCell="E4" sqref="E4:G27"/>
    </sheetView>
  </sheetViews>
  <sheetFormatPr defaultColWidth="8.8515625" defaultRowHeight="12.75"/>
  <cols>
    <col min="1" max="1" width="5.00390625" style="117" customWidth="1"/>
    <col min="2" max="2" width="31.57421875" style="117" customWidth="1"/>
    <col min="3" max="3" width="6.00390625" style="117" customWidth="1"/>
    <col min="4" max="4" width="8.8515625" style="117" customWidth="1"/>
    <col min="5" max="5" width="11.8515625" style="117" customWidth="1"/>
    <col min="6" max="6" width="7.28125" style="117" customWidth="1"/>
    <col min="7" max="7" width="16.28125" style="117" customWidth="1"/>
    <col min="8" max="8" width="17.140625" style="117" customWidth="1"/>
    <col min="9" max="9" width="21.00390625" style="117" customWidth="1"/>
    <col min="10" max="16384" width="8.8515625" style="117" customWidth="1"/>
  </cols>
  <sheetData>
    <row r="1" spans="1:10" ht="111" customHeight="1">
      <c r="A1" s="293" t="s">
        <v>502</v>
      </c>
      <c r="B1" s="293"/>
      <c r="C1" s="293"/>
      <c r="D1" s="293"/>
      <c r="E1" s="293"/>
      <c r="F1" s="293"/>
      <c r="G1" s="293"/>
      <c r="H1" s="293"/>
      <c r="I1" s="293"/>
      <c r="J1" s="293"/>
    </row>
    <row r="2" spans="1:9" ht="12.75">
      <c r="A2" s="294" t="s">
        <v>487</v>
      </c>
      <c r="B2" s="294"/>
      <c r="C2" s="294"/>
      <c r="D2" s="294"/>
      <c r="E2" s="294"/>
      <c r="F2" s="294"/>
      <c r="G2" s="294"/>
      <c r="H2" s="294"/>
      <c r="I2" s="294"/>
    </row>
    <row r="3" spans="1:9" ht="38.25">
      <c r="A3" s="3" t="s">
        <v>0</v>
      </c>
      <c r="B3" s="3" t="s">
        <v>1</v>
      </c>
      <c r="C3" s="3" t="s">
        <v>2</v>
      </c>
      <c r="D3" s="4" t="s">
        <v>3</v>
      </c>
      <c r="E3" s="4" t="s">
        <v>4</v>
      </c>
      <c r="F3" s="3" t="s">
        <v>5</v>
      </c>
      <c r="G3" s="4" t="s">
        <v>6</v>
      </c>
      <c r="H3" s="4" t="s">
        <v>7</v>
      </c>
      <c r="I3" s="4" t="s">
        <v>8</v>
      </c>
    </row>
    <row r="4" spans="1:9" ht="52.5" customHeight="1">
      <c r="A4" s="64" t="s">
        <v>10</v>
      </c>
      <c r="B4" s="63" t="s">
        <v>240</v>
      </c>
      <c r="C4" s="118" t="s">
        <v>12</v>
      </c>
      <c r="D4" s="75">
        <v>150</v>
      </c>
      <c r="E4" s="80"/>
      <c r="F4" s="80"/>
      <c r="G4" s="80"/>
      <c r="H4" s="80"/>
      <c r="I4" s="80"/>
    </row>
    <row r="5" spans="1:9" ht="54.75" customHeight="1">
      <c r="A5" s="64" t="s">
        <v>13</v>
      </c>
      <c r="B5" s="63" t="s">
        <v>241</v>
      </c>
      <c r="C5" s="118" t="s">
        <v>12</v>
      </c>
      <c r="D5" s="75">
        <v>350</v>
      </c>
      <c r="E5" s="80"/>
      <c r="F5" s="80"/>
      <c r="G5" s="80"/>
      <c r="H5" s="80"/>
      <c r="I5" s="80"/>
    </row>
    <row r="6" spans="1:9" ht="270" customHeight="1">
      <c r="A6" s="64" t="s">
        <v>15</v>
      </c>
      <c r="B6" s="63" t="s">
        <v>242</v>
      </c>
      <c r="C6" s="118" t="s">
        <v>12</v>
      </c>
      <c r="D6" s="64">
        <v>200</v>
      </c>
      <c r="E6" s="80"/>
      <c r="F6" s="80"/>
      <c r="G6" s="80"/>
      <c r="H6" s="80"/>
      <c r="I6" s="80"/>
    </row>
    <row r="7" spans="1:9" ht="150.75" customHeight="1">
      <c r="A7" s="64" t="s">
        <v>18</v>
      </c>
      <c r="B7" s="119" t="s">
        <v>243</v>
      </c>
      <c r="C7" s="118" t="s">
        <v>12</v>
      </c>
      <c r="D7" s="105">
        <v>90</v>
      </c>
      <c r="E7" s="80"/>
      <c r="F7" s="80"/>
      <c r="G7" s="80"/>
      <c r="H7" s="80"/>
      <c r="I7" s="80"/>
    </row>
    <row r="8" spans="1:9" ht="268.5" customHeight="1">
      <c r="A8" s="64" t="s">
        <v>20</v>
      </c>
      <c r="B8" s="120" t="s">
        <v>244</v>
      </c>
      <c r="C8" s="118" t="s">
        <v>12</v>
      </c>
      <c r="D8" s="105">
        <v>1500</v>
      </c>
      <c r="E8" s="80"/>
      <c r="F8" s="80"/>
      <c r="G8" s="80"/>
      <c r="H8" s="80"/>
      <c r="I8" s="80"/>
    </row>
    <row r="9" spans="1:9" ht="120" customHeight="1">
      <c r="A9" s="64" t="s">
        <v>22</v>
      </c>
      <c r="B9" s="121" t="s">
        <v>245</v>
      </c>
      <c r="C9" s="118" t="s">
        <v>12</v>
      </c>
      <c r="D9" s="105">
        <v>420</v>
      </c>
      <c r="E9" s="80"/>
      <c r="F9" s="80"/>
      <c r="G9" s="80"/>
      <c r="H9" s="80"/>
      <c r="I9" s="80"/>
    </row>
    <row r="10" spans="1:9" ht="41.25" customHeight="1">
      <c r="A10" s="64" t="s">
        <v>24</v>
      </c>
      <c r="B10" s="110" t="s">
        <v>246</v>
      </c>
      <c r="C10" s="118" t="s">
        <v>12</v>
      </c>
      <c r="D10" s="75">
        <v>900</v>
      </c>
      <c r="E10" s="80"/>
      <c r="F10" s="80"/>
      <c r="G10" s="80"/>
      <c r="H10" s="75"/>
      <c r="I10" s="80"/>
    </row>
    <row r="11" spans="1:9" ht="42" customHeight="1">
      <c r="A11" s="64" t="s">
        <v>26</v>
      </c>
      <c r="B11" s="110" t="s">
        <v>247</v>
      </c>
      <c r="C11" s="118" t="s">
        <v>12</v>
      </c>
      <c r="D11" s="64">
        <v>2100</v>
      </c>
      <c r="E11" s="62"/>
      <c r="F11" s="62"/>
      <c r="G11" s="80"/>
      <c r="H11" s="62"/>
      <c r="I11" s="75"/>
    </row>
    <row r="12" spans="1:9" ht="300.75" customHeight="1">
      <c r="A12" s="64" t="s">
        <v>28</v>
      </c>
      <c r="B12" s="110" t="s">
        <v>248</v>
      </c>
      <c r="C12" s="118" t="s">
        <v>12</v>
      </c>
      <c r="D12" s="64">
        <v>75</v>
      </c>
      <c r="E12" s="62"/>
      <c r="F12" s="62"/>
      <c r="G12" s="80"/>
      <c r="H12" s="62"/>
      <c r="I12" s="75"/>
    </row>
    <row r="13" spans="1:9" ht="54.75" customHeight="1">
      <c r="A13" s="64" t="s">
        <v>30</v>
      </c>
      <c r="B13" s="110" t="s">
        <v>249</v>
      </c>
      <c r="C13" s="118" t="s">
        <v>12</v>
      </c>
      <c r="D13" s="64">
        <v>75</v>
      </c>
      <c r="E13" s="62"/>
      <c r="F13" s="62"/>
      <c r="G13" s="80"/>
      <c r="H13" s="62"/>
      <c r="I13" s="75"/>
    </row>
    <row r="14" spans="1:9" ht="61.5" customHeight="1">
      <c r="A14" s="64" t="s">
        <v>32</v>
      </c>
      <c r="B14" s="110" t="s">
        <v>250</v>
      </c>
      <c r="C14" s="118" t="s">
        <v>12</v>
      </c>
      <c r="D14" s="64">
        <v>600</v>
      </c>
      <c r="E14" s="62"/>
      <c r="F14" s="62"/>
      <c r="G14" s="80"/>
      <c r="H14" s="62"/>
      <c r="I14" s="75"/>
    </row>
    <row r="15" spans="1:9" ht="42.75" customHeight="1">
      <c r="A15" s="64" t="s">
        <v>34</v>
      </c>
      <c r="B15" s="110" t="s">
        <v>251</v>
      </c>
      <c r="C15" s="122" t="s">
        <v>12</v>
      </c>
      <c r="D15" s="64">
        <v>200</v>
      </c>
      <c r="E15" s="62"/>
      <c r="F15" s="62"/>
      <c r="G15" s="80"/>
      <c r="H15" s="62"/>
      <c r="I15" s="75"/>
    </row>
    <row r="16" spans="1:9" ht="39.75" customHeight="1">
      <c r="A16" s="64" t="s">
        <v>36</v>
      </c>
      <c r="B16" s="123" t="s">
        <v>252</v>
      </c>
      <c r="C16" s="124" t="s">
        <v>12</v>
      </c>
      <c r="D16" s="125">
        <v>800</v>
      </c>
      <c r="E16" s="125"/>
      <c r="F16" s="54"/>
      <c r="G16" s="80"/>
      <c r="H16" s="54"/>
      <c r="I16" s="54"/>
    </row>
    <row r="17" spans="1:9" ht="42" customHeight="1">
      <c r="A17" s="64" t="s">
        <v>38</v>
      </c>
      <c r="B17" s="123" t="s">
        <v>253</v>
      </c>
      <c r="C17" s="118" t="s">
        <v>12</v>
      </c>
      <c r="D17" s="64">
        <v>30</v>
      </c>
      <c r="E17" s="62"/>
      <c r="F17" s="62"/>
      <c r="G17" s="80"/>
      <c r="H17" s="62"/>
      <c r="I17" s="75"/>
    </row>
    <row r="18" spans="1:9" ht="296.25" customHeight="1">
      <c r="A18" s="64" t="s">
        <v>40</v>
      </c>
      <c r="B18" s="63" t="s">
        <v>254</v>
      </c>
      <c r="C18" s="118" t="s">
        <v>12</v>
      </c>
      <c r="D18" s="64">
        <v>100</v>
      </c>
      <c r="E18" s="62"/>
      <c r="F18" s="62"/>
      <c r="G18" s="80"/>
      <c r="H18" s="62"/>
      <c r="I18" s="75"/>
    </row>
    <row r="19" spans="1:9" ht="59.25" customHeight="1">
      <c r="A19" s="64" t="s">
        <v>42</v>
      </c>
      <c r="B19" s="126" t="s">
        <v>255</v>
      </c>
      <c r="C19" s="118" t="s">
        <v>12</v>
      </c>
      <c r="D19" s="64">
        <v>60</v>
      </c>
      <c r="E19" s="62"/>
      <c r="F19" s="62"/>
      <c r="G19" s="80"/>
      <c r="H19" s="62"/>
      <c r="I19" s="75"/>
    </row>
    <row r="20" spans="1:9" ht="65.25" customHeight="1">
      <c r="A20" s="64" t="s">
        <v>44</v>
      </c>
      <c r="B20" s="126" t="s">
        <v>256</v>
      </c>
      <c r="C20" s="118" t="s">
        <v>12</v>
      </c>
      <c r="D20" s="64">
        <v>60</v>
      </c>
      <c r="E20" s="62"/>
      <c r="F20" s="62"/>
      <c r="G20" s="80"/>
      <c r="H20" s="62"/>
      <c r="I20" s="75"/>
    </row>
    <row r="21" spans="1:9" ht="90" customHeight="1">
      <c r="A21" s="64" t="s">
        <v>46</v>
      </c>
      <c r="B21" s="45" t="s">
        <v>257</v>
      </c>
      <c r="C21" s="118" t="s">
        <v>12</v>
      </c>
      <c r="D21" s="127">
        <v>40</v>
      </c>
      <c r="E21" s="62"/>
      <c r="F21" s="62"/>
      <c r="G21" s="80"/>
      <c r="H21" s="62"/>
      <c r="I21" s="75"/>
    </row>
    <row r="22" spans="1:9" ht="68.25" customHeight="1">
      <c r="A22" s="64" t="s">
        <v>48</v>
      </c>
      <c r="B22" s="128" t="s">
        <v>258</v>
      </c>
      <c r="C22" s="129" t="s">
        <v>12</v>
      </c>
      <c r="D22" s="130">
        <v>20</v>
      </c>
      <c r="E22" s="131"/>
      <c r="F22" s="55"/>
      <c r="G22" s="80"/>
      <c r="H22" s="55"/>
      <c r="I22" s="55"/>
    </row>
    <row r="23" spans="1:9" ht="244.5" customHeight="1">
      <c r="A23" s="64" t="s">
        <v>50</v>
      </c>
      <c r="B23" s="128" t="s">
        <v>259</v>
      </c>
      <c r="C23" s="122" t="s">
        <v>12</v>
      </c>
      <c r="D23" s="132">
        <v>40</v>
      </c>
      <c r="E23" s="133"/>
      <c r="F23" s="54"/>
      <c r="G23" s="80"/>
      <c r="H23" s="54"/>
      <c r="I23" s="54"/>
    </row>
    <row r="24" spans="1:9" ht="208.5" customHeight="1">
      <c r="A24" s="64" t="s">
        <v>52</v>
      </c>
      <c r="B24" s="128" t="s">
        <v>260</v>
      </c>
      <c r="C24" s="129" t="s">
        <v>12</v>
      </c>
      <c r="D24" s="134">
        <v>100</v>
      </c>
      <c r="E24" s="131"/>
      <c r="F24" s="55"/>
      <c r="G24" s="80"/>
      <c r="H24" s="54"/>
      <c r="I24" s="54"/>
    </row>
    <row r="25" spans="1:9" ht="15" customHeight="1">
      <c r="A25" s="64" t="s">
        <v>54</v>
      </c>
      <c r="B25" s="135" t="s">
        <v>261</v>
      </c>
      <c r="C25" s="54" t="s">
        <v>12</v>
      </c>
      <c r="D25" s="54">
        <v>30</v>
      </c>
      <c r="E25" s="54"/>
      <c r="F25" s="54"/>
      <c r="G25" s="80"/>
      <c r="H25" s="54"/>
      <c r="I25" s="54"/>
    </row>
    <row r="26" spans="1:9" ht="12.75">
      <c r="A26" s="54"/>
      <c r="B26" s="54"/>
      <c r="C26" s="54"/>
      <c r="D26" s="54"/>
      <c r="E26" s="54"/>
      <c r="F26" s="54"/>
      <c r="G26" s="136"/>
      <c r="H26" s="54"/>
      <c r="I26" s="54"/>
    </row>
    <row r="27" spans="1:9" ht="12.75">
      <c r="A27" s="54"/>
      <c r="B27" s="54"/>
      <c r="C27" s="54"/>
      <c r="D27" s="54"/>
      <c r="E27" s="54"/>
      <c r="F27" s="54"/>
      <c r="G27" s="54"/>
      <c r="H27" s="54"/>
      <c r="I27" s="54"/>
    </row>
    <row r="28" spans="1:9" ht="12.75">
      <c r="A28" s="54"/>
      <c r="B28" s="54"/>
      <c r="C28" s="54"/>
      <c r="D28" s="54"/>
      <c r="E28" s="54"/>
      <c r="F28" s="54"/>
      <c r="G28" s="54"/>
      <c r="H28" s="54"/>
      <c r="I28" s="54"/>
    </row>
    <row r="29" spans="1:9" ht="12.75">
      <c r="A29" s="54"/>
      <c r="B29" s="54"/>
      <c r="C29" s="54"/>
      <c r="D29" s="54"/>
      <c r="E29" s="54"/>
      <c r="F29" s="54"/>
      <c r="G29" s="54"/>
      <c r="H29" s="54"/>
      <c r="I29" s="54"/>
    </row>
    <row r="30" spans="1:9" ht="12.75">
      <c r="A30" s="54"/>
      <c r="B30" s="54" t="s">
        <v>262</v>
      </c>
      <c r="C30" s="54"/>
      <c r="D30" s="54"/>
      <c r="E30" s="54"/>
      <c r="F30" s="54"/>
      <c r="G30" s="54"/>
      <c r="H30" s="54"/>
      <c r="I30" s="54"/>
    </row>
    <row r="31" spans="1:9" ht="14.25" customHeight="1">
      <c r="A31" s="54"/>
      <c r="B31" s="295" t="s">
        <v>263</v>
      </c>
      <c r="C31" s="295"/>
      <c r="D31" s="295"/>
      <c r="E31" s="295"/>
      <c r="F31" s="295"/>
      <c r="G31" s="54"/>
      <c r="H31" s="54"/>
      <c r="I31" s="54"/>
    </row>
  </sheetData>
  <sheetProtection selectLockedCells="1" selectUnlockedCells="1"/>
  <mergeCells count="3">
    <mergeCell ref="A2:I2"/>
    <mergeCell ref="B31:F31"/>
    <mergeCell ref="A1:J1"/>
  </mergeCells>
  <printOptions horizontalCentered="1"/>
  <pageMargins left="0.23611111111111113" right="0.23611111111111113" top="0.7479166666666667" bottom="0.15763888888888888"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19"/>
  <sheetViews>
    <sheetView view="pageBreakPreview" zoomScale="110" zoomScaleSheetLayoutView="110" zoomScalePageLayoutView="0" workbookViewId="0" topLeftCell="A1">
      <selection activeCell="E19" sqref="E19"/>
    </sheetView>
  </sheetViews>
  <sheetFormatPr defaultColWidth="8.8515625" defaultRowHeight="12.75"/>
  <cols>
    <col min="1" max="1" width="3.57421875" style="0" customWidth="1"/>
    <col min="2" max="2" width="44.00390625" style="0" customWidth="1"/>
    <col min="3" max="3" width="4.421875" style="0" customWidth="1"/>
    <col min="4" max="4" width="7.57421875" style="0" customWidth="1"/>
    <col min="5" max="5" width="11.57421875" style="0" customWidth="1"/>
    <col min="6" max="8" width="8.8515625" style="0" customWidth="1"/>
    <col min="9" max="9" width="11.57421875" style="0" customWidth="1"/>
    <col min="10" max="10" width="10.57421875" style="0" customWidth="1"/>
  </cols>
  <sheetData>
    <row r="1" spans="1:10" ht="111" customHeight="1">
      <c r="A1" s="293" t="s">
        <v>502</v>
      </c>
      <c r="B1" s="293"/>
      <c r="C1" s="293"/>
      <c r="D1" s="293"/>
      <c r="E1" s="293"/>
      <c r="F1" s="293"/>
      <c r="G1" s="293"/>
      <c r="H1" s="293"/>
      <c r="I1" s="293"/>
      <c r="J1" s="293"/>
    </row>
    <row r="2" spans="1:10" ht="12.75">
      <c r="A2" s="294" t="s">
        <v>488</v>
      </c>
      <c r="B2" s="294"/>
      <c r="C2" s="294"/>
      <c r="D2" s="294"/>
      <c r="E2" s="294"/>
      <c r="F2" s="294"/>
      <c r="G2" s="294"/>
      <c r="H2" s="294"/>
      <c r="I2" s="294"/>
      <c r="J2" s="294"/>
    </row>
    <row r="3" ht="0.75" customHeight="1"/>
    <row r="4" spans="1:10" s="137" customFormat="1" ht="51" customHeight="1">
      <c r="A4" s="60" t="s">
        <v>0</v>
      </c>
      <c r="B4" s="3" t="s">
        <v>1</v>
      </c>
      <c r="C4" s="3" t="s">
        <v>2</v>
      </c>
      <c r="D4" s="4" t="s">
        <v>3</v>
      </c>
      <c r="E4" s="4" t="s">
        <v>4</v>
      </c>
      <c r="F4" s="3" t="s">
        <v>5</v>
      </c>
      <c r="G4" s="4" t="s">
        <v>6</v>
      </c>
      <c r="H4" s="4" t="s">
        <v>7</v>
      </c>
      <c r="I4" s="4" t="s">
        <v>8</v>
      </c>
      <c r="J4" s="61" t="s">
        <v>9</v>
      </c>
    </row>
    <row r="5" spans="1:10" ht="79.5" customHeight="1">
      <c r="A5" s="62">
        <v>1</v>
      </c>
      <c r="B5" s="63" t="s">
        <v>265</v>
      </c>
      <c r="C5" s="64" t="s">
        <v>12</v>
      </c>
      <c r="D5" s="62">
        <v>200</v>
      </c>
      <c r="E5" s="65"/>
      <c r="F5" s="62"/>
      <c r="G5" s="62"/>
      <c r="H5" s="62"/>
      <c r="I5" s="66"/>
      <c r="J5" s="34"/>
    </row>
    <row r="6" spans="1:10" ht="105.75" customHeight="1">
      <c r="A6" s="64">
        <v>2</v>
      </c>
      <c r="B6" s="63" t="s">
        <v>266</v>
      </c>
      <c r="C6" s="64" t="s">
        <v>12</v>
      </c>
      <c r="D6" s="62">
        <v>6800</v>
      </c>
      <c r="E6" s="65"/>
      <c r="F6" s="62"/>
      <c r="G6" s="62"/>
      <c r="H6" s="62"/>
      <c r="I6" s="66"/>
      <c r="J6" s="34"/>
    </row>
    <row r="7" spans="1:10" ht="92.25" customHeight="1">
      <c r="A7" s="64">
        <v>3</v>
      </c>
      <c r="B7" s="63" t="s">
        <v>267</v>
      </c>
      <c r="C7" s="64" t="s">
        <v>12</v>
      </c>
      <c r="D7" s="62">
        <v>1500</v>
      </c>
      <c r="E7" s="65"/>
      <c r="F7" s="62"/>
      <c r="G7" s="62"/>
      <c r="H7" s="62"/>
      <c r="I7" s="66"/>
      <c r="J7" s="34"/>
    </row>
    <row r="8" spans="1:10" ht="48" customHeight="1">
      <c r="A8" s="62">
        <v>4</v>
      </c>
      <c r="B8" s="63" t="s">
        <v>268</v>
      </c>
      <c r="C8" s="64" t="s">
        <v>12</v>
      </c>
      <c r="D8" s="62">
        <v>400</v>
      </c>
      <c r="E8" s="65"/>
      <c r="F8" s="62"/>
      <c r="G8" s="62"/>
      <c r="H8" s="62"/>
      <c r="I8" s="66"/>
      <c r="J8" s="34"/>
    </row>
    <row r="9" spans="1:10" ht="111" customHeight="1">
      <c r="A9" s="34">
        <v>5</v>
      </c>
      <c r="B9" s="45" t="s">
        <v>269</v>
      </c>
      <c r="C9" s="34" t="s">
        <v>12</v>
      </c>
      <c r="D9" s="34">
        <v>450</v>
      </c>
      <c r="E9" s="34"/>
      <c r="F9" s="34"/>
      <c r="G9" s="62"/>
      <c r="H9" s="34"/>
      <c r="I9" s="34"/>
      <c r="J9" s="34"/>
    </row>
    <row r="10" spans="1:10" ht="59.25" customHeight="1">
      <c r="A10" s="34">
        <v>6</v>
      </c>
      <c r="B10" s="45" t="s">
        <v>270</v>
      </c>
      <c r="C10" s="34" t="s">
        <v>12</v>
      </c>
      <c r="D10" s="34">
        <v>20</v>
      </c>
      <c r="E10" s="34"/>
      <c r="F10" s="34"/>
      <c r="G10" s="62"/>
      <c r="H10" s="34"/>
      <c r="I10" s="34"/>
      <c r="J10" s="34"/>
    </row>
    <row r="11" spans="1:10" ht="75" customHeight="1">
      <c r="A11" s="34">
        <v>7</v>
      </c>
      <c r="B11" s="45" t="s">
        <v>271</v>
      </c>
      <c r="C11" s="45" t="s">
        <v>12</v>
      </c>
      <c r="D11" s="34">
        <v>180</v>
      </c>
      <c r="E11" s="34"/>
      <c r="F11" s="34"/>
      <c r="G11" s="62"/>
      <c r="H11" s="34"/>
      <c r="I11" s="34"/>
      <c r="J11" s="34"/>
    </row>
    <row r="12" spans="1:10" ht="201" customHeight="1">
      <c r="A12" s="34">
        <v>8</v>
      </c>
      <c r="B12" s="45" t="s">
        <v>272</v>
      </c>
      <c r="C12" s="45" t="s">
        <v>12</v>
      </c>
      <c r="D12" s="34">
        <v>350</v>
      </c>
      <c r="E12" s="34"/>
      <c r="F12" s="34"/>
      <c r="G12" s="62"/>
      <c r="H12" s="34"/>
      <c r="I12" s="34"/>
      <c r="J12" s="34"/>
    </row>
    <row r="13" spans="1:10" ht="102.75" customHeight="1">
      <c r="A13" s="34">
        <v>9</v>
      </c>
      <c r="B13" s="45" t="s">
        <v>273</v>
      </c>
      <c r="C13" s="34" t="s">
        <v>12</v>
      </c>
      <c r="D13" s="34">
        <v>100</v>
      </c>
      <c r="E13" s="34"/>
      <c r="F13" s="34"/>
      <c r="G13" s="62"/>
      <c r="H13" s="34"/>
      <c r="I13" s="34"/>
      <c r="J13" s="34"/>
    </row>
    <row r="14" spans="1:10" ht="100.5" customHeight="1">
      <c r="A14" s="34">
        <v>10</v>
      </c>
      <c r="B14" s="45" t="s">
        <v>274</v>
      </c>
      <c r="C14" s="34" t="s">
        <v>12</v>
      </c>
      <c r="D14" s="34">
        <v>300</v>
      </c>
      <c r="E14" s="34"/>
      <c r="F14" s="34"/>
      <c r="G14" s="62"/>
      <c r="H14" s="34"/>
      <c r="I14" s="34"/>
      <c r="J14" s="34"/>
    </row>
    <row r="15" ht="35.25" customHeight="1" hidden="1"/>
    <row r="16" spans="1:10" ht="187.5" customHeight="1">
      <c r="A16" s="34">
        <v>11</v>
      </c>
      <c r="B16" s="138" t="s">
        <v>275</v>
      </c>
      <c r="C16" s="139" t="s">
        <v>17</v>
      </c>
      <c r="D16" s="140">
        <v>1500</v>
      </c>
      <c r="E16" s="141"/>
      <c r="F16" s="142"/>
      <c r="G16" s="62"/>
      <c r="H16" s="141"/>
      <c r="I16" s="141"/>
      <c r="J16" s="143"/>
    </row>
    <row r="17" spans="1:10" ht="51" customHeight="1">
      <c r="A17" s="34">
        <v>12</v>
      </c>
      <c r="B17" s="45" t="s">
        <v>276</v>
      </c>
      <c r="C17" s="34" t="s">
        <v>17</v>
      </c>
      <c r="D17" s="34">
        <v>15</v>
      </c>
      <c r="E17" s="34"/>
      <c r="F17" s="34"/>
      <c r="G17" s="62"/>
      <c r="H17" s="34"/>
      <c r="I17" s="34"/>
      <c r="J17" s="34"/>
    </row>
    <row r="18" spans="1:10" ht="69" customHeight="1">
      <c r="A18" s="55">
        <v>13</v>
      </c>
      <c r="B18" s="115" t="s">
        <v>277</v>
      </c>
      <c r="C18" s="55" t="s">
        <v>17</v>
      </c>
      <c r="D18" s="144">
        <v>1900</v>
      </c>
      <c r="E18" s="55"/>
      <c r="F18" s="55"/>
      <c r="G18" s="62"/>
      <c r="H18" s="55"/>
      <c r="I18" s="55"/>
      <c r="J18" s="55"/>
    </row>
    <row r="19" spans="4:10" ht="12.75">
      <c r="D19" s="55" t="s">
        <v>239</v>
      </c>
      <c r="E19" s="55"/>
      <c r="F19" s="116"/>
      <c r="G19" s="116"/>
      <c r="H19" s="55"/>
      <c r="I19" s="55"/>
      <c r="J19" s="55"/>
    </row>
  </sheetData>
  <sheetProtection selectLockedCells="1" selectUnlockedCells="1"/>
  <mergeCells count="2">
    <mergeCell ref="A1:J1"/>
    <mergeCell ref="A2:J2"/>
  </mergeCells>
  <printOptions/>
  <pageMargins left="0.7000000000000001" right="0.7000000000000001" top="0.75" bottom="0.75" header="0.5118110236220472" footer="0.5118110236220472"/>
  <pageSetup horizontalDpi="300" verticalDpi="300" orientation="landscape" paperSize="9" scale="95" r:id="rId1"/>
  <rowBreaks count="1" manualBreakCount="1">
    <brk id="12" max="9" man="1"/>
  </rowBreaks>
</worksheet>
</file>

<file path=xl/worksheets/sheet5.xml><?xml version="1.0" encoding="utf-8"?>
<worksheet xmlns="http://schemas.openxmlformats.org/spreadsheetml/2006/main" xmlns:r="http://schemas.openxmlformats.org/officeDocument/2006/relationships">
  <dimension ref="A1:J8"/>
  <sheetViews>
    <sheetView view="pageBreakPreview" zoomScale="110" zoomScaleSheetLayoutView="110" zoomScalePageLayoutView="0" workbookViewId="0" topLeftCell="A1">
      <selection activeCell="D6" sqref="D6"/>
    </sheetView>
  </sheetViews>
  <sheetFormatPr defaultColWidth="8.8515625" defaultRowHeight="12.75"/>
  <cols>
    <col min="1" max="1" width="4.57421875" style="0" customWidth="1"/>
    <col min="2" max="2" width="37.00390625" style="0" customWidth="1"/>
    <col min="3" max="3" width="4.57421875" style="0" customWidth="1"/>
    <col min="4" max="4" width="8.140625" style="0" customWidth="1"/>
    <col min="5" max="5" width="11.8515625" style="0" customWidth="1"/>
    <col min="6" max="8" width="8.8515625" style="0" customWidth="1"/>
    <col min="9" max="9" width="11.8515625" style="0" customWidth="1"/>
    <col min="10" max="10" width="11.57421875" style="0" customWidth="1"/>
  </cols>
  <sheetData>
    <row r="1" spans="1:10" ht="123" customHeight="1">
      <c r="A1" s="293" t="s">
        <v>502</v>
      </c>
      <c r="B1" s="293"/>
      <c r="C1" s="293"/>
      <c r="D1" s="293"/>
      <c r="E1" s="293"/>
      <c r="F1" s="293"/>
      <c r="G1" s="293"/>
      <c r="H1" s="293"/>
      <c r="I1" s="293"/>
      <c r="J1" s="293"/>
    </row>
    <row r="2" spans="1:10" ht="12.75">
      <c r="A2" s="296" t="s">
        <v>489</v>
      </c>
      <c r="B2" s="296"/>
      <c r="C2" s="296"/>
      <c r="D2" s="296"/>
      <c r="E2" s="296"/>
      <c r="F2" s="296"/>
      <c r="G2" s="296"/>
      <c r="H2" s="296"/>
      <c r="I2" s="296"/>
      <c r="J2" s="296"/>
    </row>
    <row r="3" spans="1:10" ht="38.25">
      <c r="A3" s="145" t="s">
        <v>0</v>
      </c>
      <c r="B3" s="146" t="s">
        <v>1</v>
      </c>
      <c r="C3" s="146" t="s">
        <v>2</v>
      </c>
      <c r="D3" s="147" t="s">
        <v>3</v>
      </c>
      <c r="E3" s="147" t="s">
        <v>4</v>
      </c>
      <c r="F3" s="146" t="s">
        <v>5</v>
      </c>
      <c r="G3" s="147" t="s">
        <v>6</v>
      </c>
      <c r="H3" s="147" t="s">
        <v>7</v>
      </c>
      <c r="I3" s="147" t="s">
        <v>8</v>
      </c>
      <c r="J3" s="148" t="s">
        <v>9</v>
      </c>
    </row>
    <row r="4" spans="1:10" ht="110.25" customHeight="1">
      <c r="A4" s="70">
        <v>1</v>
      </c>
      <c r="B4" s="287" t="s">
        <v>278</v>
      </c>
      <c r="C4" s="64" t="s">
        <v>12</v>
      </c>
      <c r="D4" s="62">
        <v>900</v>
      </c>
      <c r="E4" s="65"/>
      <c r="F4" s="62"/>
      <c r="G4" s="62"/>
      <c r="H4" s="62"/>
      <c r="I4" s="66"/>
      <c r="J4" s="34"/>
    </row>
    <row r="5" spans="1:10" ht="88.5" customHeight="1">
      <c r="A5" s="118">
        <v>2</v>
      </c>
      <c r="B5" s="288" t="s">
        <v>279</v>
      </c>
      <c r="C5" s="64" t="s">
        <v>12</v>
      </c>
      <c r="D5" s="62">
        <v>40</v>
      </c>
      <c r="E5" s="65"/>
      <c r="F5" s="62"/>
      <c r="G5" s="62"/>
      <c r="H5" s="62"/>
      <c r="I5" s="66"/>
      <c r="J5" s="34"/>
    </row>
    <row r="6" spans="1:10" ht="82.5" customHeight="1">
      <c r="A6" s="118">
        <v>3</v>
      </c>
      <c r="B6" s="109" t="s">
        <v>280</v>
      </c>
      <c r="C6" s="64" t="s">
        <v>12</v>
      </c>
      <c r="D6" s="62">
        <v>150</v>
      </c>
      <c r="E6" s="65"/>
      <c r="F6" s="62"/>
      <c r="G6" s="62"/>
      <c r="H6" s="62"/>
      <c r="I6" s="66"/>
      <c r="J6" s="34"/>
    </row>
    <row r="7" spans="1:10" ht="53.25" customHeight="1">
      <c r="A7" s="118">
        <v>4</v>
      </c>
      <c r="B7" s="174" t="s">
        <v>281</v>
      </c>
      <c r="C7" s="149" t="s">
        <v>12</v>
      </c>
      <c r="D7" s="149">
        <v>12</v>
      </c>
      <c r="E7" s="149"/>
      <c r="F7" s="150"/>
      <c r="G7" s="62"/>
      <c r="H7" s="62"/>
      <c r="I7" s="66"/>
      <c r="J7" s="34"/>
    </row>
    <row r="8" spans="1:10" ht="12.75">
      <c r="A8" s="297" t="s">
        <v>282</v>
      </c>
      <c r="B8" s="297"/>
      <c r="C8" s="297"/>
      <c r="D8" s="297"/>
      <c r="E8" s="149"/>
      <c r="F8" s="149"/>
      <c r="G8" s="116"/>
      <c r="H8" s="116"/>
      <c r="I8" s="149"/>
      <c r="J8" s="149"/>
    </row>
  </sheetData>
  <sheetProtection selectLockedCells="1" selectUnlockedCells="1"/>
  <mergeCells count="3">
    <mergeCell ref="A1:J1"/>
    <mergeCell ref="A2:J2"/>
    <mergeCell ref="A8:D8"/>
  </mergeCells>
  <printOptions/>
  <pageMargins left="0.7000000000000001" right="0.7000000000000001" top="0.75" bottom="0.75" header="0.5118110236220472" footer="0.5118110236220472"/>
  <pageSetup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1:J15"/>
  <sheetViews>
    <sheetView view="pageBreakPreview" zoomScale="110" zoomScaleSheetLayoutView="110" zoomScalePageLayoutView="0" workbookViewId="0" topLeftCell="A1">
      <selection activeCell="H18" sqref="H18"/>
    </sheetView>
  </sheetViews>
  <sheetFormatPr defaultColWidth="11.28125" defaultRowHeight="12.75"/>
  <cols>
    <col min="1" max="1" width="4.28125" style="0" customWidth="1"/>
    <col min="2" max="2" width="34.57421875" style="0" customWidth="1"/>
    <col min="3" max="4" width="11.28125" style="0" customWidth="1"/>
    <col min="5" max="5" width="12.00390625" style="0" customWidth="1"/>
    <col min="6" max="9" width="11.28125" style="0" customWidth="1"/>
    <col min="10" max="10" width="12.8515625" style="0" customWidth="1"/>
  </cols>
  <sheetData>
    <row r="1" spans="1:10" ht="107.25" customHeight="1">
      <c r="A1" s="293" t="s">
        <v>502</v>
      </c>
      <c r="B1" s="293"/>
      <c r="C1" s="293"/>
      <c r="D1" s="293"/>
      <c r="E1" s="293"/>
      <c r="F1" s="293"/>
      <c r="G1" s="293"/>
      <c r="H1" s="293"/>
      <c r="I1" s="293"/>
      <c r="J1" s="293"/>
    </row>
    <row r="2" spans="1:10" ht="12.75">
      <c r="A2" s="294" t="s">
        <v>490</v>
      </c>
      <c r="B2" s="294"/>
      <c r="C2" s="294"/>
      <c r="D2" s="294"/>
      <c r="E2" s="294"/>
      <c r="F2" s="294"/>
      <c r="G2" s="294"/>
      <c r="H2" s="294"/>
      <c r="I2" s="294"/>
      <c r="J2" s="294"/>
    </row>
    <row r="3" spans="1:10" ht="38.25">
      <c r="A3" s="3" t="s">
        <v>0</v>
      </c>
      <c r="B3" s="3" t="s">
        <v>1</v>
      </c>
      <c r="C3" s="3" t="s">
        <v>2</v>
      </c>
      <c r="D3" s="4" t="s">
        <v>3</v>
      </c>
      <c r="E3" s="4" t="s">
        <v>4</v>
      </c>
      <c r="F3" s="3" t="s">
        <v>5</v>
      </c>
      <c r="G3" s="4" t="s">
        <v>6</v>
      </c>
      <c r="H3" s="4" t="s">
        <v>7</v>
      </c>
      <c r="I3" s="4" t="s">
        <v>8</v>
      </c>
      <c r="J3" s="151" t="s">
        <v>9</v>
      </c>
    </row>
    <row r="4" spans="1:10" ht="34.5" customHeight="1">
      <c r="A4" s="118" t="s">
        <v>10</v>
      </c>
      <c r="B4" s="63" t="s">
        <v>283</v>
      </c>
      <c r="C4" s="118" t="s">
        <v>12</v>
      </c>
      <c r="D4" s="75">
        <v>120</v>
      </c>
      <c r="E4" s="80"/>
      <c r="F4" s="80"/>
      <c r="G4" s="80"/>
      <c r="H4" s="80"/>
      <c r="I4" s="80"/>
      <c r="J4" s="55"/>
    </row>
    <row r="5" spans="1:10" ht="40.5" customHeight="1">
      <c r="A5" s="118" t="s">
        <v>13</v>
      </c>
      <c r="B5" s="63" t="s">
        <v>284</v>
      </c>
      <c r="C5" s="118" t="s">
        <v>12</v>
      </c>
      <c r="D5" s="75">
        <v>70</v>
      </c>
      <c r="E5" s="152"/>
      <c r="F5" s="80"/>
      <c r="G5" s="80"/>
      <c r="H5" s="80"/>
      <c r="I5" s="80"/>
      <c r="J5" s="55"/>
    </row>
    <row r="6" spans="1:10" ht="38.25" customHeight="1">
      <c r="A6" s="118" t="s">
        <v>15</v>
      </c>
      <c r="B6" s="63" t="s">
        <v>285</v>
      </c>
      <c r="C6" s="118" t="s">
        <v>12</v>
      </c>
      <c r="D6" s="64">
        <v>50</v>
      </c>
      <c r="E6" s="80"/>
      <c r="F6" s="80"/>
      <c r="G6" s="80"/>
      <c r="H6" s="80"/>
      <c r="I6" s="80"/>
      <c r="J6" s="55"/>
    </row>
    <row r="7" spans="1:10" ht="30" customHeight="1">
      <c r="A7" s="118" t="s">
        <v>18</v>
      </c>
      <c r="B7" s="56" t="s">
        <v>286</v>
      </c>
      <c r="C7" s="153" t="s">
        <v>12</v>
      </c>
      <c r="D7" s="55">
        <v>30</v>
      </c>
      <c r="E7" s="55"/>
      <c r="F7" s="55"/>
      <c r="G7" s="80"/>
      <c r="H7" s="55"/>
      <c r="I7" s="55"/>
      <c r="J7" s="55"/>
    </row>
    <row r="8" spans="1:10" ht="30" customHeight="1">
      <c r="A8" s="118" t="s">
        <v>20</v>
      </c>
      <c r="B8" s="115" t="s">
        <v>287</v>
      </c>
      <c r="C8" s="153" t="s">
        <v>12</v>
      </c>
      <c r="D8" s="55">
        <v>45</v>
      </c>
      <c r="E8" s="55"/>
      <c r="F8" s="55"/>
      <c r="G8" s="80"/>
      <c r="H8" s="55"/>
      <c r="I8" s="55"/>
      <c r="J8" s="55"/>
    </row>
    <row r="9" spans="1:10" ht="96.75" customHeight="1">
      <c r="A9" s="118" t="s">
        <v>22</v>
      </c>
      <c r="B9" s="154" t="s">
        <v>288</v>
      </c>
      <c r="C9" s="155" t="s">
        <v>12</v>
      </c>
      <c r="D9" s="90">
        <v>38</v>
      </c>
      <c r="E9" s="110"/>
      <c r="F9" s="110"/>
      <c r="G9" s="80"/>
      <c r="H9" s="111"/>
      <c r="I9" s="110"/>
      <c r="J9" s="80"/>
    </row>
    <row r="10" spans="1:10" ht="102">
      <c r="A10" s="156" t="s">
        <v>24</v>
      </c>
      <c r="B10" s="157" t="s">
        <v>289</v>
      </c>
      <c r="C10" s="158" t="s">
        <v>12</v>
      </c>
      <c r="D10" s="159">
        <v>30</v>
      </c>
      <c r="E10" s="160"/>
      <c r="F10" s="160"/>
      <c r="G10" s="80"/>
      <c r="H10" s="161"/>
      <c r="I10" s="160"/>
      <c r="J10" s="162"/>
    </row>
    <row r="11" spans="1:10" ht="35.25" customHeight="1">
      <c r="A11" s="118" t="s">
        <v>26</v>
      </c>
      <c r="B11" s="45" t="s">
        <v>290</v>
      </c>
      <c r="C11" s="163" t="s">
        <v>12</v>
      </c>
      <c r="D11" s="34">
        <v>150</v>
      </c>
      <c r="E11" s="34"/>
      <c r="F11" s="34"/>
      <c r="G11" s="80"/>
      <c r="H11" s="34"/>
      <c r="I11" s="34"/>
      <c r="J11" s="34"/>
    </row>
    <row r="12" spans="1:10" ht="27.75" customHeight="1">
      <c r="A12" s="164" t="s">
        <v>28</v>
      </c>
      <c r="B12" s="45" t="s">
        <v>291</v>
      </c>
      <c r="C12" s="163" t="s">
        <v>12</v>
      </c>
      <c r="D12" s="34">
        <v>15</v>
      </c>
      <c r="E12" s="34"/>
      <c r="F12" s="34"/>
      <c r="G12" s="80"/>
      <c r="H12" s="34"/>
      <c r="I12" s="34"/>
      <c r="J12" s="34"/>
    </row>
    <row r="13" spans="1:10" ht="25.5" customHeight="1">
      <c r="A13">
        <v>10</v>
      </c>
      <c r="B13" s="165" t="s">
        <v>292</v>
      </c>
      <c r="C13" s="166" t="s">
        <v>12</v>
      </c>
      <c r="D13" s="167">
        <v>150</v>
      </c>
      <c r="E13" s="167"/>
      <c r="F13" s="167"/>
      <c r="G13" s="80"/>
      <c r="H13" s="167"/>
      <c r="I13" s="167"/>
      <c r="J13" s="167"/>
    </row>
    <row r="14" spans="2:10" ht="25.5" customHeight="1">
      <c r="B14" s="165"/>
      <c r="C14" s="166"/>
      <c r="D14" s="167"/>
      <c r="E14" s="167"/>
      <c r="F14" s="167"/>
      <c r="G14" s="168"/>
      <c r="H14" s="167"/>
      <c r="I14" s="167"/>
      <c r="J14" s="167"/>
    </row>
    <row r="15" spans="1:10" ht="14.25" customHeight="1">
      <c r="A15" s="55"/>
      <c r="B15" s="298"/>
      <c r="C15" s="298"/>
      <c r="D15" s="298"/>
      <c r="E15" s="116"/>
      <c r="F15" s="116"/>
      <c r="G15" s="55"/>
      <c r="H15" s="55"/>
      <c r="I15" s="55"/>
      <c r="J15" s="55"/>
    </row>
  </sheetData>
  <sheetProtection selectLockedCells="1" selectUnlockedCells="1"/>
  <mergeCells count="3">
    <mergeCell ref="A1:J1"/>
    <mergeCell ref="A2:J2"/>
    <mergeCell ref="B15:D15"/>
  </mergeCells>
  <printOptions/>
  <pageMargins left="0.7875" right="0.7875" top="1.0527777777777778" bottom="1.0527777777777778" header="0.7875" footer="0.7875"/>
  <pageSetup horizontalDpi="300" verticalDpi="300" orientation="landscape" paperSize="9" scale="73" r:id="rId1"/>
  <headerFooter alignWithMargins="0">
    <oddHeader>&amp;C&amp;"Times New Roman,Normalny"&amp;12&amp;A</oddHeader>
    <oddFooter>&amp;C&amp;"Times New Roman,Normalny"&amp;12Strona &amp;P</oddFooter>
  </headerFooter>
  <rowBreaks count="1" manualBreakCount="1">
    <brk id="13" max="255" man="1"/>
  </rowBreaks>
</worksheet>
</file>

<file path=xl/worksheets/sheet7.xml><?xml version="1.0" encoding="utf-8"?>
<worksheet xmlns="http://schemas.openxmlformats.org/spreadsheetml/2006/main" xmlns:r="http://schemas.openxmlformats.org/officeDocument/2006/relationships">
  <dimension ref="A1:L5"/>
  <sheetViews>
    <sheetView view="pageBreakPreview" zoomScale="110" zoomScaleSheetLayoutView="110" zoomScalePageLayoutView="0" workbookViewId="0" topLeftCell="A1">
      <selection activeCell="A7" sqref="A6:IV7"/>
    </sheetView>
  </sheetViews>
  <sheetFormatPr defaultColWidth="11.28125" defaultRowHeight="12.75"/>
  <cols>
    <col min="1" max="1" width="5.28125" style="0" customWidth="1"/>
    <col min="2" max="2" width="42.57421875" style="0" customWidth="1"/>
    <col min="3" max="3" width="7.140625" style="0" customWidth="1"/>
    <col min="4" max="4" width="8.7109375" style="0" customWidth="1"/>
  </cols>
  <sheetData>
    <row r="1" spans="1:12" ht="111" customHeight="1">
      <c r="A1" s="293" t="s">
        <v>502</v>
      </c>
      <c r="B1" s="293"/>
      <c r="C1" s="293"/>
      <c r="D1" s="293"/>
      <c r="E1" s="293"/>
      <c r="F1" s="293"/>
      <c r="G1" s="293"/>
      <c r="H1" s="293"/>
      <c r="I1" s="293"/>
      <c r="J1" s="293"/>
      <c r="K1" s="117"/>
      <c r="L1" s="117"/>
    </row>
    <row r="2" spans="1:12" ht="12.75">
      <c r="A2" s="294" t="s">
        <v>479</v>
      </c>
      <c r="B2" s="294"/>
      <c r="C2" s="294"/>
      <c r="D2" s="294"/>
      <c r="E2" s="294"/>
      <c r="F2" s="294"/>
      <c r="G2" s="294"/>
      <c r="H2" s="294"/>
      <c r="I2" s="294"/>
      <c r="J2" s="294"/>
      <c r="K2" s="117"/>
      <c r="L2" s="117"/>
    </row>
    <row r="3" spans="1:12" ht="38.25">
      <c r="A3" s="3" t="s">
        <v>0</v>
      </c>
      <c r="B3" s="3" t="s">
        <v>1</v>
      </c>
      <c r="C3" s="3" t="s">
        <v>2</v>
      </c>
      <c r="D3" s="169" t="s">
        <v>3</v>
      </c>
      <c r="E3" s="4" t="s">
        <v>4</v>
      </c>
      <c r="F3" s="3" t="s">
        <v>5</v>
      </c>
      <c r="G3" s="4" t="s">
        <v>6</v>
      </c>
      <c r="H3" s="4" t="s">
        <v>7</v>
      </c>
      <c r="I3" s="4" t="s">
        <v>8</v>
      </c>
      <c r="J3" s="170" t="s">
        <v>9</v>
      </c>
      <c r="K3" s="117"/>
      <c r="L3" s="117"/>
    </row>
    <row r="4" spans="1:12" ht="270.75" customHeight="1">
      <c r="A4" s="64">
        <v>1</v>
      </c>
      <c r="B4" s="92" t="s">
        <v>293</v>
      </c>
      <c r="C4" s="64" t="s">
        <v>12</v>
      </c>
      <c r="D4" s="171">
        <v>250</v>
      </c>
      <c r="E4" s="62"/>
      <c r="F4" s="62"/>
      <c r="G4" s="62"/>
      <c r="H4" s="172"/>
      <c r="I4" s="66"/>
      <c r="J4" s="75"/>
      <c r="K4" s="173"/>
      <c r="L4" s="173"/>
    </row>
    <row r="5" spans="1:12" ht="12.75">
      <c r="A5" s="64"/>
      <c r="B5" s="174"/>
      <c r="C5" s="174"/>
      <c r="D5" s="175"/>
      <c r="E5" s="174" t="s">
        <v>282</v>
      </c>
      <c r="F5" s="174"/>
      <c r="G5" s="176"/>
      <c r="H5" s="176"/>
      <c r="I5" s="174"/>
      <c r="J5" s="54"/>
      <c r="K5" s="173"/>
      <c r="L5" s="173"/>
    </row>
  </sheetData>
  <sheetProtection selectLockedCells="1" selectUnlockedCells="1"/>
  <mergeCells count="2">
    <mergeCell ref="A1:J1"/>
    <mergeCell ref="A2:J2"/>
  </mergeCells>
  <printOptions/>
  <pageMargins left="0.7875" right="0.7875" top="1.0527777777777778" bottom="1.0527777777777778" header="0.7875" footer="0.7875"/>
  <pageSetup horizontalDpi="300" verticalDpi="300" orientation="landscape" paperSize="9" scale="95"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K9"/>
  <sheetViews>
    <sheetView tabSelected="1" view="pageBreakPreview" zoomScale="110" zoomScaleSheetLayoutView="110" zoomScalePageLayoutView="0" workbookViewId="0" topLeftCell="A2">
      <selection activeCell="H17" sqref="H17"/>
    </sheetView>
  </sheetViews>
  <sheetFormatPr defaultColWidth="8.8515625" defaultRowHeight="12.75"/>
  <cols>
    <col min="1" max="1" width="5.28125" style="0" customWidth="1"/>
    <col min="2" max="2" width="8.8515625" style="0" customWidth="1"/>
    <col min="3" max="3" width="27.57421875" style="0" customWidth="1"/>
    <col min="4" max="4" width="8.7109375" style="0" customWidth="1"/>
    <col min="5" max="5" width="10.140625" style="0" customWidth="1"/>
    <col min="6" max="6" width="11.28125" style="0" customWidth="1"/>
    <col min="7" max="9" width="8.8515625" style="0" customWidth="1"/>
    <col min="10" max="11" width="11.140625" style="0" customWidth="1"/>
  </cols>
  <sheetData>
    <row r="1" spans="1:11" ht="111" customHeight="1">
      <c r="A1" s="293" t="s">
        <v>502</v>
      </c>
      <c r="B1" s="293"/>
      <c r="C1" s="293"/>
      <c r="D1" s="293"/>
      <c r="E1" s="293"/>
      <c r="F1" s="293"/>
      <c r="G1" s="293"/>
      <c r="H1" s="293"/>
      <c r="I1" s="293"/>
      <c r="J1" s="293"/>
      <c r="K1" s="293"/>
    </row>
    <row r="2" spans="1:11" ht="12.75" customHeight="1">
      <c r="A2" s="294" t="s">
        <v>491</v>
      </c>
      <c r="B2" s="294"/>
      <c r="C2" s="294"/>
      <c r="D2" s="294"/>
      <c r="E2" s="294"/>
      <c r="F2" s="294"/>
      <c r="G2" s="294"/>
      <c r="H2" s="294"/>
      <c r="I2" s="294"/>
      <c r="J2" s="294"/>
      <c r="K2" s="294"/>
    </row>
    <row r="3" spans="1:11" ht="36" customHeight="1">
      <c r="A3" s="177" t="s">
        <v>295</v>
      </c>
      <c r="B3" s="300" t="s">
        <v>1</v>
      </c>
      <c r="C3" s="300"/>
      <c r="D3" s="3" t="s">
        <v>2</v>
      </c>
      <c r="E3" s="177" t="s">
        <v>3</v>
      </c>
      <c r="F3" s="177" t="s">
        <v>296</v>
      </c>
      <c r="G3" s="178" t="s">
        <v>297</v>
      </c>
      <c r="H3" s="177" t="s">
        <v>298</v>
      </c>
      <c r="I3" s="179" t="s">
        <v>7</v>
      </c>
      <c r="J3" s="179" t="s">
        <v>8</v>
      </c>
      <c r="K3" s="180" t="s">
        <v>9</v>
      </c>
    </row>
    <row r="4" spans="1:11" ht="13.5" customHeight="1">
      <c r="A4" s="301" t="s">
        <v>299</v>
      </c>
      <c r="B4" s="301"/>
      <c r="C4" s="301"/>
      <c r="D4" s="301"/>
      <c r="E4" s="301"/>
      <c r="F4" s="301"/>
      <c r="G4" s="301"/>
      <c r="H4" s="301"/>
      <c r="I4" s="301"/>
      <c r="J4" s="301"/>
      <c r="K4" s="301"/>
    </row>
    <row r="5" spans="1:11" ht="174" customHeight="1">
      <c r="A5" s="181">
        <v>1</v>
      </c>
      <c r="B5" s="302" t="s">
        <v>300</v>
      </c>
      <c r="C5" s="302"/>
      <c r="D5" s="292" t="s">
        <v>511</v>
      </c>
      <c r="E5" s="181">
        <v>1000</v>
      </c>
      <c r="F5" s="182"/>
      <c r="G5" s="183"/>
      <c r="H5" s="182"/>
      <c r="I5" s="55"/>
      <c r="J5" s="55"/>
      <c r="K5" s="55"/>
    </row>
    <row r="6" spans="1:11" ht="58.5" customHeight="1">
      <c r="A6" s="181">
        <v>2</v>
      </c>
      <c r="B6" s="299" t="s">
        <v>301</v>
      </c>
      <c r="C6" s="299"/>
      <c r="D6" s="292" t="s">
        <v>511</v>
      </c>
      <c r="E6" s="181">
        <v>20</v>
      </c>
      <c r="F6" s="182"/>
      <c r="G6" s="183"/>
      <c r="H6" s="182"/>
      <c r="I6" s="55"/>
      <c r="J6" s="55"/>
      <c r="K6" s="55"/>
    </row>
    <row r="7" spans="1:11" ht="54" customHeight="1">
      <c r="A7" s="181">
        <v>3</v>
      </c>
      <c r="B7" s="299" t="s">
        <v>302</v>
      </c>
      <c r="C7" s="299"/>
      <c r="D7" s="292" t="s">
        <v>511</v>
      </c>
      <c r="E7" s="181">
        <v>250</v>
      </c>
      <c r="F7" s="182"/>
      <c r="G7" s="183"/>
      <c r="H7" s="182"/>
      <c r="I7" s="55"/>
      <c r="J7" s="55"/>
      <c r="K7" s="55"/>
    </row>
    <row r="8" spans="1:11" ht="96" customHeight="1">
      <c r="A8" s="181">
        <v>4</v>
      </c>
      <c r="B8" s="299" t="s">
        <v>303</v>
      </c>
      <c r="C8" s="299"/>
      <c r="D8" s="292" t="s">
        <v>511</v>
      </c>
      <c r="E8" s="181">
        <v>1000</v>
      </c>
      <c r="F8" s="182"/>
      <c r="G8" s="183"/>
      <c r="H8" s="182"/>
      <c r="I8" s="55"/>
      <c r="J8" s="55"/>
      <c r="K8" s="55"/>
    </row>
    <row r="9" spans="1:11" ht="12.75">
      <c r="A9" s="297" t="s">
        <v>239</v>
      </c>
      <c r="B9" s="297"/>
      <c r="C9" s="297"/>
      <c r="D9" s="129"/>
      <c r="E9" s="149"/>
      <c r="F9" s="149"/>
      <c r="G9" s="184"/>
      <c r="H9" s="59"/>
      <c r="I9" s="55"/>
      <c r="J9" s="55"/>
      <c r="K9" s="55"/>
    </row>
  </sheetData>
  <sheetProtection selectLockedCells="1" selectUnlockedCells="1"/>
  <mergeCells count="9">
    <mergeCell ref="B7:C7"/>
    <mergeCell ref="B8:C8"/>
    <mergeCell ref="A9:C9"/>
    <mergeCell ref="A1:K1"/>
    <mergeCell ref="A2:K2"/>
    <mergeCell ref="B3:C3"/>
    <mergeCell ref="A4:K4"/>
    <mergeCell ref="B5:C5"/>
    <mergeCell ref="B6:C6"/>
  </mergeCells>
  <printOptions/>
  <pageMargins left="0.7000000000000001" right="0.7000000000000001" top="0.75" bottom="0.75" header="0.5118110236220472" footer="0.5118110236220472"/>
  <pageSetup horizontalDpi="300" verticalDpi="300" orientation="landscape" paperSize="9" scale="92" r:id="rId1"/>
</worksheet>
</file>

<file path=xl/worksheets/sheet9.xml><?xml version="1.0" encoding="utf-8"?>
<worksheet xmlns="http://schemas.openxmlformats.org/spreadsheetml/2006/main" xmlns:r="http://schemas.openxmlformats.org/officeDocument/2006/relationships">
  <dimension ref="A1:J6"/>
  <sheetViews>
    <sheetView view="pageBreakPreview" zoomScale="110" zoomScaleSheetLayoutView="110" zoomScalePageLayoutView="0" workbookViewId="0" topLeftCell="A1">
      <selection activeCell="F4" sqref="F4:I6"/>
    </sheetView>
  </sheetViews>
  <sheetFormatPr defaultColWidth="8.8515625" defaultRowHeight="12.75"/>
  <cols>
    <col min="1" max="1" width="3.57421875" style="0" customWidth="1"/>
    <col min="2" max="2" width="26.8515625" style="0" customWidth="1"/>
    <col min="3" max="3" width="11.00390625" style="0" customWidth="1"/>
    <col min="4" max="4" width="5.140625" style="0" customWidth="1"/>
    <col min="5" max="5" width="7.28125" style="0" customWidth="1"/>
    <col min="6" max="6" width="10.00390625" style="0" customWidth="1"/>
    <col min="7" max="7" width="10.28125" style="0" customWidth="1"/>
    <col min="8" max="8" width="8.8515625" style="0" customWidth="1"/>
    <col min="9" max="9" width="13.140625" style="0" customWidth="1"/>
  </cols>
  <sheetData>
    <row r="1" spans="1:10" ht="115.5" customHeight="1">
      <c r="A1" s="293" t="s">
        <v>502</v>
      </c>
      <c r="B1" s="293"/>
      <c r="C1" s="293"/>
      <c r="D1" s="293"/>
      <c r="E1" s="293"/>
      <c r="F1" s="293"/>
      <c r="G1" s="293"/>
      <c r="H1" s="293"/>
      <c r="I1" s="293"/>
      <c r="J1" s="293"/>
    </row>
    <row r="2" spans="1:9" ht="15.75" customHeight="1">
      <c r="A2" s="294" t="s">
        <v>492</v>
      </c>
      <c r="B2" s="294"/>
      <c r="C2" s="294"/>
      <c r="D2" s="294"/>
      <c r="E2" s="294"/>
      <c r="F2" s="294"/>
      <c r="G2" s="294"/>
      <c r="H2" s="294"/>
      <c r="I2" s="294"/>
    </row>
    <row r="3" spans="1:9" ht="51">
      <c r="A3" s="185" t="s">
        <v>304</v>
      </c>
      <c r="B3" s="185" t="s">
        <v>305</v>
      </c>
      <c r="C3" s="186" t="s">
        <v>306</v>
      </c>
      <c r="D3" s="185" t="s">
        <v>307</v>
      </c>
      <c r="E3" s="186" t="s">
        <v>3</v>
      </c>
      <c r="F3" s="186" t="s">
        <v>308</v>
      </c>
      <c r="G3" s="186" t="s">
        <v>309</v>
      </c>
      <c r="H3" s="186" t="s">
        <v>310</v>
      </c>
      <c r="I3" s="186" t="s">
        <v>311</v>
      </c>
    </row>
    <row r="4" spans="1:9" ht="63" customHeight="1">
      <c r="A4" s="187">
        <v>1</v>
      </c>
      <c r="B4" s="188" t="s">
        <v>312</v>
      </c>
      <c r="C4" s="189"/>
      <c r="D4" s="187" t="s">
        <v>12</v>
      </c>
      <c r="E4" s="190">
        <v>50</v>
      </c>
      <c r="F4" s="191"/>
      <c r="G4" s="192"/>
      <c r="H4" s="193"/>
      <c r="I4" s="192"/>
    </row>
    <row r="5" spans="1:9" ht="64.5" customHeight="1">
      <c r="A5" s="187">
        <v>2</v>
      </c>
      <c r="B5" s="188" t="s">
        <v>313</v>
      </c>
      <c r="C5" s="189"/>
      <c r="D5" s="187" t="s">
        <v>12</v>
      </c>
      <c r="E5" s="194">
        <v>1500</v>
      </c>
      <c r="F5" s="191"/>
      <c r="G5" s="192"/>
      <c r="H5" s="193"/>
      <c r="I5" s="192"/>
    </row>
    <row r="6" spans="1:9" ht="12.75">
      <c r="A6" s="297" t="s">
        <v>282</v>
      </c>
      <c r="B6" s="297"/>
      <c r="C6" s="297"/>
      <c r="D6" s="297"/>
      <c r="E6" s="55"/>
      <c r="F6" s="55"/>
      <c r="G6" s="195"/>
      <c r="H6" s="55"/>
      <c r="I6" s="196"/>
    </row>
  </sheetData>
  <sheetProtection selectLockedCells="1" selectUnlockedCells="1"/>
  <mergeCells count="3">
    <mergeCell ref="A2:I2"/>
    <mergeCell ref="A6:D6"/>
    <mergeCell ref="A1:J1"/>
  </mergeCells>
  <printOptions/>
  <pageMargins left="0.7000000000000001" right="0.7000000000000001" top="0.75" bottom="0.7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Linkiewicz-Mendel</dc:creator>
  <cp:keywords/>
  <dc:description/>
  <cp:lastModifiedBy>Agnieszka Linkiewicz-Mendel</cp:lastModifiedBy>
  <cp:lastPrinted>2023-12-19T13:17:31Z</cp:lastPrinted>
  <dcterms:created xsi:type="dcterms:W3CDTF">2023-12-19T12:44:40Z</dcterms:created>
  <dcterms:modified xsi:type="dcterms:W3CDTF">2024-01-19T12:54:57Z</dcterms:modified>
  <cp:category/>
  <cp:version/>
  <cp:contentType/>
  <cp:contentStatus/>
</cp:coreProperties>
</file>