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LO1umowy\JULITA ILZ\2019_MEBLE\publikacja robocze\Nowy folder\"/>
    </mc:Choice>
  </mc:AlternateContent>
  <bookViews>
    <workbookView xWindow="0" yWindow="0" windowWidth="8010" windowHeight="10260" tabRatio="347" firstSheet="1" activeTab="2"/>
  </bookViews>
  <sheets>
    <sheet name="Cz. 1_szafa aktowa  " sheetId="1" r:id="rId1"/>
    <sheet name="Cz. 2 biurka  204 kpl" sheetId="4" r:id="rId2"/>
    <sheet name="Cz. 3 fotel obrotowy- 458 szt. " sheetId="5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4" i="5" l="1"/>
  <c r="E6" i="4"/>
  <c r="E52" i="4" s="1"/>
  <c r="E45" i="4"/>
  <c r="E41" i="4"/>
  <c r="E37" i="4"/>
  <c r="E30" i="4"/>
  <c r="E19" i="4"/>
  <c r="E59" i="1" l="1"/>
  <c r="E58" i="1"/>
  <c r="E54" i="1"/>
  <c r="E50" i="1"/>
  <c r="E46" i="1"/>
  <c r="E42" i="1"/>
  <c r="E35" i="1"/>
  <c r="E27" i="1"/>
  <c r="E23" i="1"/>
  <c r="E19" i="1"/>
  <c r="E6" i="1"/>
</calcChain>
</file>

<file path=xl/sharedStrings.xml><?xml version="1.0" encoding="utf-8"?>
<sst xmlns="http://schemas.openxmlformats.org/spreadsheetml/2006/main" count="190" uniqueCount="50">
  <si>
    <t>LP</t>
  </si>
  <si>
    <t>JEDNOSTKA / KOMÓRKA IAS</t>
  </si>
  <si>
    <t>Adres</t>
  </si>
  <si>
    <t>SZAFA AKTOWA (z zamkiem)   o wym. 802x385x1833</t>
  </si>
  <si>
    <t>ORZECH</t>
  </si>
  <si>
    <t>OLCHA</t>
  </si>
  <si>
    <t>CALVADOS</t>
  </si>
  <si>
    <t>ILOŚĆ SZT</t>
  </si>
  <si>
    <t>KOLOR</t>
  </si>
  <si>
    <t>FOTEL OBROTOWY</t>
  </si>
  <si>
    <t>ul. Sobieskiego 6</t>
  </si>
  <si>
    <t>BUK</t>
  </si>
  <si>
    <t>Rynek 3</t>
  </si>
  <si>
    <t>BIURKO PROSTE o wymiarze 1400x700x758  z półką na klawiaturę i kontenerem na kółkach z 3 szufladami  o   wym.435x525x590 (z zamkiem)</t>
  </si>
  <si>
    <t>ul. Jagiellończyka 10</t>
  </si>
  <si>
    <t xml:space="preserve">Urząd Skarbowy w Gorzowie Wlkp. </t>
  </si>
  <si>
    <t>Urząd Skarbowy w Krośnie Odrzańskim</t>
  </si>
  <si>
    <t xml:space="preserve">ul.Słubicka 3 </t>
  </si>
  <si>
    <t>Urząd Skarbowy w Międzyrzeczu</t>
  </si>
  <si>
    <t>razem</t>
  </si>
  <si>
    <t xml:space="preserve">ul. Staszica 1   </t>
  </si>
  <si>
    <t>Urząd Skarbowy w Nowej Soli</t>
  </si>
  <si>
    <t>Urząd Skarbowy w Słubicach</t>
  </si>
  <si>
    <t>ul.Wojska Polskiego 155</t>
  </si>
  <si>
    <t>Urząd Skarbowy w Świebodzinie</t>
  </si>
  <si>
    <t>Pierwszy Urząd Skarbowy w Zielonej Górze</t>
  </si>
  <si>
    <t>ul. Pieniężnego 24</t>
  </si>
  <si>
    <t>Drugi Urząd Skarbowy w Zielonej Górze</t>
  </si>
  <si>
    <t>Urząd Skarbowy w Żaganiu</t>
  </si>
  <si>
    <t xml:space="preserve">ul. Skarbowa 26 </t>
  </si>
  <si>
    <t>Urząd Skarbowy w Drezdenku</t>
  </si>
  <si>
    <t>ul. Pierwszej Brygady 21</t>
  </si>
  <si>
    <t xml:space="preserve">razem </t>
  </si>
  <si>
    <t>Urząd Skarbowy w Sulęcinie</t>
  </si>
  <si>
    <t>ul. Daszyńskiego 47</t>
  </si>
  <si>
    <t>Lubuski Urząd Skarbowy w Zielonej Górze</t>
  </si>
  <si>
    <t>Lubuski Urząd Celno-Skarbowy Delegatura Rzepin</t>
  </si>
  <si>
    <t xml:space="preserve">Lubuski Urząd Celno-Skarbowy w Gorzowie Wlkp.   </t>
  </si>
  <si>
    <t>ul. Kazimierza Wielkiego 65</t>
  </si>
  <si>
    <t>Lubuski Urząd Celno-Skarbowy Delegatura Zielona Góra</t>
  </si>
  <si>
    <t>ul. Kostrzyńska 14</t>
  </si>
  <si>
    <t xml:space="preserve">ul. Dworcowa 5  </t>
  </si>
  <si>
    <t xml:space="preserve">IAS w Zielonej Górze </t>
  </si>
  <si>
    <t>ul. Batorego 18</t>
  </si>
  <si>
    <t xml:space="preserve">ul. Sikorskiego 2 i 4 </t>
  </si>
  <si>
    <t>ul. Sikorskiego 2 i 4</t>
  </si>
  <si>
    <t>Urząd Skarbowy w Żarach</t>
  </si>
  <si>
    <t>ul. Osadników Wojskowych 3-4</t>
  </si>
  <si>
    <t>ul. Zachodnia 1</t>
  </si>
  <si>
    <t>Świecko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</si>
</sst>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0"/>
      <name val="Arial"/>
      <family val="2"/>
      <charset val="238"/>
    </font>
    <font>
      <sz val="11"/>
      <color rgb="FF006100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rgb="FF9C0006"/>
      <name val="Times New Roman"/>
      <family val="2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9C0006"/>
      <name val="Times New Roman"/>
      <family val="1"/>
      <charset val="238"/>
    </font>
    <font>
      <b/>
      <sz val="14"/>
      <color rgb="FF006100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rgb="FFFFC7CE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2F2F2"/>
      </patternFill>
    </fill>
    <fill>
      <patternFill patternType="solid">
        <fgColor theme="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6" fillId="6" borderId="0" applyNumberFormat="0" applyBorder="0" applyAlignment="0" applyProtection="0"/>
  </cellStyleXfs>
  <cellXfs count="236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10" fillId="3" borderId="0" xfId="1" applyFont="1"/>
    <xf numFmtId="0" fontId="8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0" fontId="6" fillId="8" borderId="0" xfId="2" applyFill="1" applyAlignment="1">
      <alignment vertical="center"/>
    </xf>
    <xf numFmtId="0" fontId="4" fillId="8" borderId="0" xfId="0" applyFont="1" applyFill="1" applyBorder="1"/>
    <xf numFmtId="0" fontId="3" fillId="8" borderId="0" xfId="0" applyFont="1" applyFill="1" applyBorder="1" applyAlignment="1">
      <alignment vertical="center"/>
    </xf>
    <xf numFmtId="164" fontId="9" fillId="8" borderId="0" xfId="2" applyNumberFormat="1" applyFont="1" applyFill="1" applyBorder="1" applyAlignment="1">
      <alignment vertical="center"/>
    </xf>
    <xf numFmtId="0" fontId="3" fillId="8" borderId="0" xfId="0" applyFont="1" applyFill="1" applyBorder="1"/>
    <xf numFmtId="164" fontId="3" fillId="8" borderId="0" xfId="0" applyNumberFormat="1" applyFont="1" applyFill="1" applyBorder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7" fillId="7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5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4" fillId="12" borderId="9" xfId="2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8" borderId="34" xfId="2" applyFont="1" applyFill="1" applyBorder="1" applyAlignment="1">
      <alignment vertical="center" wrapText="1"/>
    </xf>
    <xf numFmtId="0" fontId="2" fillId="8" borderId="0" xfId="1" applyFont="1" applyFill="1" applyBorder="1" applyAlignment="1">
      <alignment vertical="center" wrapText="1"/>
    </xf>
    <xf numFmtId="0" fontId="2" fillId="8" borderId="0" xfId="1" applyFont="1" applyFill="1" applyBorder="1" applyAlignment="1">
      <alignment horizontal="center" vertical="center" wrapText="1"/>
    </xf>
    <xf numFmtId="0" fontId="10" fillId="3" borderId="35" xfId="1" applyFont="1" applyBorder="1"/>
    <xf numFmtId="0" fontId="10" fillId="3" borderId="36" xfId="1" applyFont="1" applyBorder="1"/>
    <xf numFmtId="0" fontId="3" fillId="0" borderId="25" xfId="0" applyFont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8" borderId="9" xfId="2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7" fillId="7" borderId="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2" fillId="7" borderId="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3">
    <cellStyle name="Dobry" xfId="1" builtinId="26"/>
    <cellStyle name="Normalny" xfId="0" builtinId="0"/>
    <cellStyle name="Zły" xfId="2" builtin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B050"/>
      <rgbColor rgb="FFADC5E7"/>
      <rgbColor rgb="FF808080"/>
      <rgbColor rgb="FF7DA7D8"/>
      <rgbColor rgb="FF993366"/>
      <rgbColor rgb="FFFFF2CC"/>
      <rgbColor rgb="FFEEEEEE"/>
      <rgbColor rgb="FF660066"/>
      <rgbColor rgb="FFFF6D3F"/>
      <rgbColor rgb="FF0066CC"/>
      <rgbColor rgb="FFD9D9D9"/>
      <rgbColor rgb="FF000080"/>
      <rgbColor rgb="FFFF00FF"/>
      <rgbColor rgb="FFFAFA4C"/>
      <rgbColor rgb="FF00FFFF"/>
      <rgbColor rgb="FF800080"/>
      <rgbColor rgb="FF800000"/>
      <rgbColor rgb="FF008080"/>
      <rgbColor rgb="FF0000FF"/>
      <rgbColor rgb="FF00CCFF"/>
      <rgbColor rgb="FFF2F2F2"/>
      <rgbColor rgb="FFC5E0B4"/>
      <rgbColor rgb="FFFFE699"/>
      <rgbColor rgb="FF9DC3E6"/>
      <rgbColor rgb="FFDDDDDD"/>
      <rgbColor rgb="FFA6A6A6"/>
      <rgbColor rgb="FFFFD966"/>
      <rgbColor rgb="FF3366FF"/>
      <rgbColor rgb="FF33CCCC"/>
      <rgbColor rgb="FF92D050"/>
      <rgbColor rgb="FFFFCC00"/>
      <rgbColor rgb="FFFF9900"/>
      <rgbColor rgb="FFEA7500"/>
      <rgbColor rgb="FF767171"/>
      <rgbColor rgb="FF969696"/>
      <rgbColor rgb="FF203864"/>
      <rgbColor rgb="FF548235"/>
      <rgbColor rgb="FF385724"/>
      <rgbColor rgb="FF1C1C1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724"/>
    <pageSetUpPr fitToPage="1"/>
  </sheetPr>
  <dimension ref="A1:O67"/>
  <sheetViews>
    <sheetView zoomScaleNormal="100" workbookViewId="0">
      <pane ySplit="1" topLeftCell="A44" activePane="bottomLeft" state="frozen"/>
      <selection pane="bottomLeft" activeCell="E24" sqref="E24:E25"/>
    </sheetView>
  </sheetViews>
  <sheetFormatPr defaultRowHeight="18.75" x14ac:dyDescent="0.3"/>
  <cols>
    <col min="1" max="1" width="5.5703125" style="1" bestFit="1" customWidth="1"/>
    <col min="2" max="2" width="3.42578125" style="1" customWidth="1"/>
    <col min="3" max="3" width="29.28515625" style="1" customWidth="1"/>
    <col min="4" max="4" width="29.140625" style="1" customWidth="1"/>
    <col min="5" max="5" width="29.28515625" style="1" customWidth="1"/>
    <col min="6" max="6" width="29.85546875" style="1" customWidth="1"/>
    <col min="7" max="7" width="22.85546875" style="1" customWidth="1"/>
    <col min="8" max="8" width="10.85546875" style="1" bestFit="1" customWidth="1"/>
    <col min="9" max="9" width="18.7109375" style="4" customWidth="1"/>
    <col min="10" max="10" width="27.7109375" style="4" customWidth="1"/>
    <col min="11" max="11" width="30.7109375" style="4" customWidth="1"/>
    <col min="12" max="1002" width="8.7109375" style="1" customWidth="1"/>
    <col min="1003" max="16384" width="9.140625" style="1"/>
  </cols>
  <sheetData>
    <row r="1" spans="1:12" s="2" customFormat="1" ht="56.25" customHeight="1" x14ac:dyDescent="0.2">
      <c r="B1" s="204" t="s">
        <v>0</v>
      </c>
      <c r="C1" s="206" t="s">
        <v>1</v>
      </c>
      <c r="D1" s="206" t="s">
        <v>2</v>
      </c>
      <c r="E1" s="206" t="s">
        <v>3</v>
      </c>
      <c r="F1" s="206"/>
    </row>
    <row r="2" spans="1:12" s="3" customFormat="1" ht="19.5" thickBot="1" x14ac:dyDescent="0.25">
      <c r="B2" s="205"/>
      <c r="C2" s="207"/>
      <c r="D2" s="207"/>
      <c r="E2" s="26" t="s">
        <v>7</v>
      </c>
      <c r="F2" s="26" t="s">
        <v>8</v>
      </c>
    </row>
    <row r="3" spans="1:12" s="3" customFormat="1" ht="19.5" thickBot="1" x14ac:dyDescent="0.25">
      <c r="A3" s="2">
        <v>801</v>
      </c>
      <c r="B3" s="45"/>
      <c r="C3" s="95" t="s">
        <v>42</v>
      </c>
      <c r="D3" s="95" t="s">
        <v>44</v>
      </c>
      <c r="E3" s="46">
        <v>10</v>
      </c>
      <c r="F3" s="96" t="s">
        <v>5</v>
      </c>
      <c r="H3" s="2"/>
      <c r="I3"/>
      <c r="J3"/>
      <c r="K3"/>
      <c r="L3"/>
    </row>
    <row r="4" spans="1:12" s="3" customFormat="1" x14ac:dyDescent="0.2">
      <c r="A4" s="115">
        <v>802</v>
      </c>
      <c r="B4" s="208"/>
      <c r="C4" s="210" t="s">
        <v>15</v>
      </c>
      <c r="D4" s="210" t="s">
        <v>14</v>
      </c>
      <c r="E4" s="29">
        <v>10</v>
      </c>
      <c r="F4" s="30" t="s">
        <v>5</v>
      </c>
      <c r="H4" s="2"/>
      <c r="I4"/>
      <c r="J4"/>
      <c r="K4"/>
      <c r="L4"/>
    </row>
    <row r="5" spans="1:12" s="3" customFormat="1" x14ac:dyDescent="0.2">
      <c r="A5" s="115"/>
      <c r="B5" s="209"/>
      <c r="C5" s="211"/>
      <c r="D5" s="212"/>
      <c r="E5" s="28">
        <v>30</v>
      </c>
      <c r="F5" s="31" t="s">
        <v>6</v>
      </c>
      <c r="H5" s="2"/>
      <c r="I5"/>
      <c r="J5"/>
      <c r="K5"/>
      <c r="L5"/>
    </row>
    <row r="6" spans="1:12" s="3" customFormat="1" ht="19.5" thickBot="1" x14ac:dyDescent="0.25">
      <c r="A6" s="8"/>
      <c r="B6" s="32"/>
      <c r="C6" s="33"/>
      <c r="D6" s="34" t="s">
        <v>19</v>
      </c>
      <c r="E6" s="35">
        <f>SUM(E4:E5)</f>
        <v>40</v>
      </c>
      <c r="F6" s="36"/>
      <c r="G6" s="14"/>
      <c r="H6" s="2"/>
      <c r="I6"/>
      <c r="J6"/>
      <c r="K6"/>
      <c r="L6"/>
    </row>
    <row r="7" spans="1:12" s="3" customFormat="1" ht="18.75" customHeight="1" x14ac:dyDescent="0.2">
      <c r="A7" s="115">
        <v>803</v>
      </c>
      <c r="B7" s="160"/>
      <c r="C7" s="154" t="s">
        <v>16</v>
      </c>
      <c r="D7" s="157" t="s">
        <v>17</v>
      </c>
      <c r="E7" s="116">
        <v>4</v>
      </c>
      <c r="F7" s="119" t="s">
        <v>4</v>
      </c>
      <c r="H7" s="2"/>
      <c r="I7"/>
      <c r="J7"/>
      <c r="K7"/>
      <c r="L7"/>
    </row>
    <row r="8" spans="1:12" s="3" customFormat="1" x14ac:dyDescent="0.2">
      <c r="A8" s="115"/>
      <c r="B8" s="161"/>
      <c r="C8" s="155"/>
      <c r="D8" s="158"/>
      <c r="E8" s="117"/>
      <c r="F8" s="120"/>
      <c r="H8" s="2"/>
      <c r="I8"/>
      <c r="J8"/>
      <c r="K8"/>
      <c r="L8"/>
    </row>
    <row r="9" spans="1:12" s="3" customFormat="1" ht="19.5" thickBot="1" x14ac:dyDescent="0.25">
      <c r="A9" s="115"/>
      <c r="B9" s="162"/>
      <c r="C9" s="156"/>
      <c r="D9" s="159"/>
      <c r="E9" s="118"/>
      <c r="F9" s="121"/>
      <c r="H9" s="2"/>
      <c r="I9"/>
      <c r="J9"/>
      <c r="K9"/>
      <c r="L9"/>
    </row>
    <row r="10" spans="1:12" s="3" customFormat="1" ht="18.75" customHeight="1" x14ac:dyDescent="0.2">
      <c r="A10" s="163">
        <v>804</v>
      </c>
      <c r="B10" s="168"/>
      <c r="C10" s="164" t="s">
        <v>18</v>
      </c>
      <c r="D10" s="148" t="s">
        <v>12</v>
      </c>
      <c r="E10" s="122">
        <v>6</v>
      </c>
      <c r="F10" s="113" t="s">
        <v>5</v>
      </c>
      <c r="H10" s="2"/>
      <c r="I10"/>
      <c r="J10"/>
      <c r="K10"/>
      <c r="L10"/>
    </row>
    <row r="11" spans="1:12" s="3" customFormat="1" x14ac:dyDescent="0.3">
      <c r="A11" s="163"/>
      <c r="B11" s="169"/>
      <c r="C11" s="165"/>
      <c r="D11" s="149"/>
      <c r="E11" s="123"/>
      <c r="F11" s="125"/>
      <c r="H11" s="2"/>
      <c r="I11" s="1"/>
      <c r="J11" s="1"/>
      <c r="K11" s="1"/>
    </row>
    <row r="12" spans="1:12" s="3" customFormat="1" ht="19.5" thickBot="1" x14ac:dyDescent="0.35">
      <c r="A12" s="163"/>
      <c r="B12" s="170"/>
      <c r="C12" s="166"/>
      <c r="D12" s="167"/>
      <c r="E12" s="124"/>
      <c r="F12" s="126"/>
      <c r="H12" s="2"/>
      <c r="I12" s="1"/>
      <c r="J12" s="1"/>
      <c r="K12" s="1"/>
    </row>
    <row r="13" spans="1:12" s="3" customFormat="1" ht="18.75" customHeight="1" x14ac:dyDescent="0.3">
      <c r="A13" s="203">
        <v>805</v>
      </c>
      <c r="B13" s="190"/>
      <c r="C13" s="184" t="s">
        <v>21</v>
      </c>
      <c r="D13" s="184" t="s">
        <v>20</v>
      </c>
      <c r="E13" s="200">
        <v>64</v>
      </c>
      <c r="F13" s="213" t="s">
        <v>5</v>
      </c>
      <c r="H13" s="2"/>
      <c r="I13" s="1"/>
      <c r="J13" s="1"/>
      <c r="K13" s="1"/>
    </row>
    <row r="14" spans="1:12" s="3" customFormat="1" x14ac:dyDescent="0.3">
      <c r="A14" s="203"/>
      <c r="B14" s="191"/>
      <c r="C14" s="185"/>
      <c r="D14" s="185"/>
      <c r="E14" s="201"/>
      <c r="F14" s="214"/>
      <c r="H14" s="2"/>
      <c r="I14" s="1"/>
      <c r="J14" s="1"/>
      <c r="K14" s="1"/>
    </row>
    <row r="15" spans="1:12" s="3" customFormat="1" ht="19.5" thickBot="1" x14ac:dyDescent="0.35">
      <c r="A15" s="203"/>
      <c r="B15" s="216"/>
      <c r="C15" s="199"/>
      <c r="D15" s="199"/>
      <c r="E15" s="202"/>
      <c r="F15" s="215"/>
      <c r="H15" s="2"/>
      <c r="I15" s="1"/>
      <c r="J15" s="1"/>
      <c r="K15" s="1"/>
    </row>
    <row r="16" spans="1:12" s="3" customFormat="1" x14ac:dyDescent="0.3">
      <c r="A16" s="174">
        <v>806</v>
      </c>
      <c r="B16" s="171"/>
      <c r="C16" s="154" t="s">
        <v>22</v>
      </c>
      <c r="D16" s="186" t="s">
        <v>23</v>
      </c>
      <c r="E16" s="127">
        <v>15</v>
      </c>
      <c r="F16" s="129" t="s">
        <v>5</v>
      </c>
      <c r="H16" s="2"/>
      <c r="I16" s="1"/>
      <c r="J16" s="1"/>
      <c r="K16" s="1"/>
    </row>
    <row r="17" spans="1:12" s="3" customFormat="1" x14ac:dyDescent="0.3">
      <c r="A17" s="174"/>
      <c r="B17" s="172"/>
      <c r="C17" s="155"/>
      <c r="D17" s="187"/>
      <c r="E17" s="128"/>
      <c r="F17" s="130"/>
      <c r="H17" s="2"/>
      <c r="I17" s="1"/>
      <c r="J17" s="1"/>
      <c r="K17" s="1"/>
    </row>
    <row r="18" spans="1:12" s="3" customFormat="1" ht="28.5" customHeight="1" x14ac:dyDescent="0.3">
      <c r="A18" s="174"/>
      <c r="B18" s="173"/>
      <c r="C18" s="155"/>
      <c r="D18" s="187"/>
      <c r="E18" s="38">
        <v>3</v>
      </c>
      <c r="F18" s="39" t="s">
        <v>6</v>
      </c>
      <c r="H18" s="2"/>
      <c r="I18" s="1"/>
      <c r="J18" s="1"/>
      <c r="K18" s="1"/>
    </row>
    <row r="19" spans="1:12" s="3" customFormat="1" ht="19.5" thickBot="1" x14ac:dyDescent="0.35">
      <c r="A19" s="27"/>
      <c r="B19" s="40"/>
      <c r="C19" s="41"/>
      <c r="D19" s="43" t="s">
        <v>19</v>
      </c>
      <c r="E19" s="43">
        <f>SUM(E16:E18)</f>
        <v>18</v>
      </c>
      <c r="F19" s="42"/>
      <c r="H19" s="2"/>
      <c r="I19" s="1"/>
      <c r="J19" s="1"/>
      <c r="K19" s="1"/>
    </row>
    <row r="20" spans="1:12" s="3" customFormat="1" ht="18.75" customHeight="1" x14ac:dyDescent="0.3">
      <c r="A20" s="189">
        <v>807</v>
      </c>
      <c r="B20" s="190"/>
      <c r="C20" s="177" t="s">
        <v>24</v>
      </c>
      <c r="D20" s="180" t="s">
        <v>10</v>
      </c>
      <c r="E20" s="131">
        <v>9</v>
      </c>
      <c r="F20" s="132" t="s">
        <v>5</v>
      </c>
      <c r="H20" s="2"/>
      <c r="I20" s="1"/>
      <c r="J20" s="1"/>
      <c r="K20" s="1"/>
      <c r="L20" s="1"/>
    </row>
    <row r="21" spans="1:12" s="3" customFormat="1" x14ac:dyDescent="0.3">
      <c r="A21" s="189"/>
      <c r="B21" s="191"/>
      <c r="C21" s="178"/>
      <c r="D21" s="181"/>
      <c r="E21" s="109"/>
      <c r="F21" s="107"/>
      <c r="H21" s="2"/>
      <c r="I21" s="1"/>
      <c r="J21" s="1"/>
      <c r="K21" s="1"/>
      <c r="L21" s="1"/>
    </row>
    <row r="22" spans="1:12" s="3" customFormat="1" ht="26.25" customHeight="1" x14ac:dyDescent="0.3">
      <c r="A22" s="189"/>
      <c r="B22" s="192"/>
      <c r="C22" s="179"/>
      <c r="D22" s="182"/>
      <c r="E22" s="10">
        <v>7</v>
      </c>
      <c r="F22" s="49" t="s">
        <v>6</v>
      </c>
      <c r="H22" s="2"/>
      <c r="I22" s="1"/>
      <c r="J22" s="1"/>
      <c r="K22" s="1"/>
      <c r="L22" s="1"/>
    </row>
    <row r="23" spans="1:12" s="3" customFormat="1" ht="19.5" thickBot="1" x14ac:dyDescent="0.35">
      <c r="A23" s="12"/>
      <c r="B23" s="50"/>
      <c r="C23" s="51"/>
      <c r="D23" s="52" t="s">
        <v>19</v>
      </c>
      <c r="E23" s="52">
        <f>SUM(E20:E22)</f>
        <v>16</v>
      </c>
      <c r="F23" s="48"/>
      <c r="H23" s="2"/>
      <c r="I23" s="1"/>
      <c r="J23" s="1"/>
      <c r="K23" s="1"/>
      <c r="L23" s="1"/>
    </row>
    <row r="24" spans="1:12" s="3" customFormat="1" ht="18.75" customHeight="1" x14ac:dyDescent="0.3">
      <c r="A24" s="188">
        <v>808</v>
      </c>
      <c r="B24" s="190"/>
      <c r="C24" s="184" t="s">
        <v>25</v>
      </c>
      <c r="D24" s="184" t="s">
        <v>26</v>
      </c>
      <c r="E24" s="133">
        <v>1</v>
      </c>
      <c r="F24" s="134" t="s">
        <v>5</v>
      </c>
      <c r="H24" s="2"/>
      <c r="I24" s="1"/>
      <c r="J24" s="1"/>
      <c r="K24" s="1"/>
      <c r="L24" s="1"/>
    </row>
    <row r="25" spans="1:12" s="3" customFormat="1" x14ac:dyDescent="0.3">
      <c r="A25" s="188"/>
      <c r="B25" s="191"/>
      <c r="C25" s="185"/>
      <c r="D25" s="185"/>
      <c r="E25" s="109"/>
      <c r="F25" s="107"/>
      <c r="H25" s="2"/>
      <c r="I25" s="1"/>
      <c r="J25" s="1"/>
      <c r="K25" s="1"/>
      <c r="L25" s="1"/>
    </row>
    <row r="26" spans="1:12" s="3" customFormat="1" ht="28.5" customHeight="1" x14ac:dyDescent="0.3">
      <c r="A26" s="188"/>
      <c r="B26" s="191"/>
      <c r="C26" s="185"/>
      <c r="D26" s="185"/>
      <c r="E26" s="11">
        <v>1</v>
      </c>
      <c r="F26" s="54" t="s">
        <v>6</v>
      </c>
      <c r="H26" s="2"/>
      <c r="I26" s="1"/>
      <c r="J26" s="1"/>
      <c r="K26" s="1"/>
      <c r="L26" s="1"/>
    </row>
    <row r="27" spans="1:12" s="3" customFormat="1" ht="19.5" thickBot="1" x14ac:dyDescent="0.35">
      <c r="A27" s="53"/>
      <c r="B27" s="50"/>
      <c r="C27" s="55"/>
      <c r="D27" s="57" t="s">
        <v>19</v>
      </c>
      <c r="E27" s="57">
        <f>SUM(E24:E26)</f>
        <v>2</v>
      </c>
      <c r="F27" s="56"/>
      <c r="H27" s="2"/>
      <c r="I27" s="1"/>
      <c r="J27" s="1"/>
      <c r="K27" s="1"/>
      <c r="L27" s="1"/>
    </row>
    <row r="28" spans="1:12" ht="38.25" thickBot="1" x14ac:dyDescent="0.35">
      <c r="A28" s="8">
        <v>809</v>
      </c>
      <c r="B28" s="45"/>
      <c r="C28" s="58" t="s">
        <v>27</v>
      </c>
      <c r="D28" s="59" t="s">
        <v>26</v>
      </c>
      <c r="E28" s="93">
        <v>50</v>
      </c>
      <c r="F28" s="60" t="s">
        <v>5</v>
      </c>
      <c r="G28" s="83"/>
    </row>
    <row r="29" spans="1:12" s="3" customFormat="1" ht="18.75" customHeight="1" x14ac:dyDescent="0.3">
      <c r="A29" s="115">
        <v>810</v>
      </c>
      <c r="B29" s="194"/>
      <c r="C29" s="164" t="s">
        <v>28</v>
      </c>
      <c r="D29" s="148" t="s">
        <v>29</v>
      </c>
      <c r="E29" s="135">
        <v>13</v>
      </c>
      <c r="F29" s="138" t="s">
        <v>4</v>
      </c>
      <c r="I29" s="1"/>
      <c r="J29" s="1"/>
      <c r="K29" s="1"/>
      <c r="L29" s="1"/>
    </row>
    <row r="30" spans="1:12" s="3" customFormat="1" x14ac:dyDescent="0.3">
      <c r="A30" s="115"/>
      <c r="B30" s="195"/>
      <c r="C30" s="165"/>
      <c r="D30" s="149"/>
      <c r="E30" s="136"/>
      <c r="F30" s="139"/>
      <c r="I30" s="1"/>
      <c r="J30" s="1"/>
      <c r="K30" s="1"/>
      <c r="L30" s="1"/>
    </row>
    <row r="31" spans="1:12" s="3" customFormat="1" ht="19.5" thickBot="1" x14ac:dyDescent="0.35">
      <c r="A31" s="115"/>
      <c r="B31" s="196"/>
      <c r="C31" s="166"/>
      <c r="D31" s="167"/>
      <c r="E31" s="137"/>
      <c r="F31" s="140"/>
      <c r="I31" s="4"/>
      <c r="J31" s="4"/>
      <c r="K31" s="4"/>
    </row>
    <row r="32" spans="1:12" s="3" customFormat="1" ht="26.25" customHeight="1" x14ac:dyDescent="0.3">
      <c r="A32" s="115">
        <v>812</v>
      </c>
      <c r="B32" s="151"/>
      <c r="C32" s="184" t="s">
        <v>30</v>
      </c>
      <c r="D32" s="184" t="s">
        <v>31</v>
      </c>
      <c r="E32" s="61">
        <v>9</v>
      </c>
      <c r="F32" s="62" t="s">
        <v>11</v>
      </c>
      <c r="I32" s="4"/>
      <c r="J32" s="4"/>
      <c r="K32" s="4"/>
    </row>
    <row r="33" spans="1:11" s="3" customFormat="1" x14ac:dyDescent="0.3">
      <c r="A33" s="115"/>
      <c r="B33" s="152"/>
      <c r="C33" s="185"/>
      <c r="D33" s="185"/>
      <c r="E33" s="183">
        <v>3</v>
      </c>
      <c r="F33" s="150" t="s">
        <v>5</v>
      </c>
      <c r="I33" s="4"/>
      <c r="J33" s="4"/>
      <c r="K33" s="4"/>
    </row>
    <row r="34" spans="1:11" s="3" customFormat="1" ht="9.75" customHeight="1" x14ac:dyDescent="0.3">
      <c r="A34" s="115"/>
      <c r="B34" s="153"/>
      <c r="C34" s="185"/>
      <c r="D34" s="185"/>
      <c r="E34" s="109"/>
      <c r="F34" s="107"/>
      <c r="I34" s="4"/>
      <c r="J34" s="4"/>
      <c r="K34" s="4"/>
    </row>
    <row r="35" spans="1:11" s="3" customFormat="1" ht="19.5" thickBot="1" x14ac:dyDescent="0.35">
      <c r="A35" s="8"/>
      <c r="B35" s="63"/>
      <c r="C35" s="55"/>
      <c r="D35" s="57" t="s">
        <v>32</v>
      </c>
      <c r="E35" s="57">
        <f>SUM(E32:E34)</f>
        <v>12</v>
      </c>
      <c r="F35" s="56"/>
      <c r="I35" s="4"/>
      <c r="J35" s="4"/>
      <c r="K35" s="4"/>
    </row>
    <row r="36" spans="1:11" ht="33.75" customHeight="1" x14ac:dyDescent="0.3">
      <c r="A36" s="115">
        <v>813</v>
      </c>
      <c r="B36" s="194"/>
      <c r="C36" s="177" t="s">
        <v>33</v>
      </c>
      <c r="D36" s="180" t="s">
        <v>34</v>
      </c>
      <c r="E36" s="175">
        <v>3</v>
      </c>
      <c r="F36" s="132" t="s">
        <v>5</v>
      </c>
      <c r="G36" s="193"/>
    </row>
    <row r="37" spans="1:11" x14ac:dyDescent="0.3">
      <c r="A37" s="115"/>
      <c r="B37" s="195"/>
      <c r="C37" s="178"/>
      <c r="D37" s="181"/>
      <c r="E37" s="117"/>
      <c r="F37" s="120"/>
      <c r="G37" s="193"/>
    </row>
    <row r="38" spans="1:11" ht="19.5" thickBot="1" x14ac:dyDescent="0.35">
      <c r="A38" s="115"/>
      <c r="B38" s="196"/>
      <c r="C38" s="197"/>
      <c r="D38" s="198"/>
      <c r="E38" s="118"/>
      <c r="F38" s="121"/>
      <c r="G38" s="193"/>
    </row>
    <row r="39" spans="1:11" ht="27.75" customHeight="1" x14ac:dyDescent="0.3">
      <c r="A39" s="188">
        <v>871</v>
      </c>
      <c r="B39" s="168"/>
      <c r="C39" s="154" t="s">
        <v>35</v>
      </c>
      <c r="D39" s="157" t="s">
        <v>26</v>
      </c>
      <c r="E39" s="64">
        <v>8</v>
      </c>
      <c r="F39" s="65" t="s">
        <v>4</v>
      </c>
    </row>
    <row r="40" spans="1:11" x14ac:dyDescent="0.3">
      <c r="A40" s="188"/>
      <c r="B40" s="169"/>
      <c r="C40" s="155"/>
      <c r="D40" s="158"/>
      <c r="E40" s="176">
        <v>5</v>
      </c>
      <c r="F40" s="106" t="s">
        <v>5</v>
      </c>
    </row>
    <row r="41" spans="1:11" x14ac:dyDescent="0.3">
      <c r="A41" s="188"/>
      <c r="B41" s="169"/>
      <c r="C41" s="155"/>
      <c r="D41" s="158"/>
      <c r="E41" s="109"/>
      <c r="F41" s="107"/>
    </row>
    <row r="42" spans="1:11" ht="19.5" thickBot="1" x14ac:dyDescent="0.35">
      <c r="A42" s="53"/>
      <c r="B42" s="66"/>
      <c r="C42" s="41"/>
      <c r="D42" s="68" t="s">
        <v>19</v>
      </c>
      <c r="E42" s="97">
        <f>SUM(E39:E41)</f>
        <v>13</v>
      </c>
      <c r="F42" s="67"/>
    </row>
    <row r="43" spans="1:11" ht="30" customHeight="1" x14ac:dyDescent="0.3">
      <c r="A43" s="115"/>
      <c r="B43" s="145"/>
      <c r="C43" s="141" t="s">
        <v>37</v>
      </c>
      <c r="D43" s="143" t="s">
        <v>38</v>
      </c>
      <c r="E43" s="73">
        <v>6</v>
      </c>
      <c r="F43" s="74" t="s">
        <v>4</v>
      </c>
    </row>
    <row r="44" spans="1:11" x14ac:dyDescent="0.3">
      <c r="A44" s="115"/>
      <c r="B44" s="145"/>
      <c r="C44" s="142"/>
      <c r="D44" s="144"/>
      <c r="E44" s="108">
        <v>20</v>
      </c>
      <c r="F44" s="110" t="s">
        <v>5</v>
      </c>
    </row>
    <row r="45" spans="1:11" x14ac:dyDescent="0.3">
      <c r="A45" s="115"/>
      <c r="B45" s="145"/>
      <c r="C45" s="142"/>
      <c r="D45" s="144"/>
      <c r="E45" s="109"/>
      <c r="F45" s="107"/>
    </row>
    <row r="46" spans="1:11" ht="19.5" thickBot="1" x14ac:dyDescent="0.35">
      <c r="A46" s="115"/>
      <c r="B46" s="145"/>
      <c r="C46" s="70"/>
      <c r="D46" s="71" t="s">
        <v>19</v>
      </c>
      <c r="E46" s="71">
        <f>SUM(E43:E45)</f>
        <v>26</v>
      </c>
      <c r="F46" s="72"/>
    </row>
    <row r="47" spans="1:11" ht="18.75" customHeight="1" x14ac:dyDescent="0.3">
      <c r="A47" s="115"/>
      <c r="B47" s="145"/>
      <c r="C47" s="146" t="s">
        <v>39</v>
      </c>
      <c r="D47" s="148" t="s">
        <v>40</v>
      </c>
      <c r="E47" s="111">
        <v>1</v>
      </c>
      <c r="F47" s="113" t="s">
        <v>5</v>
      </c>
    </row>
    <row r="48" spans="1:11" ht="12.75" customHeight="1" x14ac:dyDescent="0.3">
      <c r="A48" s="115"/>
      <c r="B48" s="145"/>
      <c r="C48" s="147"/>
      <c r="D48" s="149"/>
      <c r="E48" s="112"/>
      <c r="F48" s="114"/>
    </row>
    <row r="49" spans="1:15" ht="24" customHeight="1" x14ac:dyDescent="0.3">
      <c r="A49" s="115"/>
      <c r="B49" s="145"/>
      <c r="C49" s="147"/>
      <c r="D49" s="149"/>
      <c r="E49" s="7">
        <v>2</v>
      </c>
      <c r="F49" s="75" t="s">
        <v>6</v>
      </c>
      <c r="H49" s="20"/>
      <c r="I49" s="21"/>
      <c r="J49" s="21"/>
      <c r="K49" s="21"/>
      <c r="L49" s="20"/>
      <c r="M49" s="20"/>
      <c r="N49" s="20"/>
      <c r="O49" s="20"/>
    </row>
    <row r="50" spans="1:15" ht="18" customHeight="1" thickBot="1" x14ac:dyDescent="0.35">
      <c r="A50" s="115"/>
      <c r="B50" s="145"/>
      <c r="C50" s="76"/>
      <c r="D50" s="77" t="s">
        <v>19</v>
      </c>
      <c r="E50" s="77">
        <f>SUM(E47:E49)</f>
        <v>3</v>
      </c>
      <c r="F50" s="78"/>
      <c r="G50" s="20"/>
      <c r="H50" s="20"/>
      <c r="I50" s="21"/>
      <c r="J50" s="21"/>
      <c r="K50" s="21"/>
      <c r="L50" s="20"/>
      <c r="M50" s="20"/>
      <c r="N50" s="20"/>
      <c r="O50" s="20"/>
    </row>
    <row r="51" spans="1:15" ht="18.75" customHeight="1" x14ac:dyDescent="0.3">
      <c r="A51" s="115"/>
      <c r="B51" s="145"/>
      <c r="C51" s="141" t="s">
        <v>36</v>
      </c>
      <c r="D51" s="143" t="s">
        <v>41</v>
      </c>
      <c r="E51" s="73">
        <v>2</v>
      </c>
      <c r="F51" s="74" t="s">
        <v>4</v>
      </c>
      <c r="G51" s="20"/>
      <c r="H51" s="20"/>
      <c r="I51" s="21"/>
      <c r="J51" s="21"/>
      <c r="K51" s="21"/>
      <c r="L51" s="20"/>
      <c r="M51" s="20"/>
      <c r="N51" s="20"/>
      <c r="O51" s="20"/>
    </row>
    <row r="52" spans="1:15" x14ac:dyDescent="0.3">
      <c r="A52" s="115"/>
      <c r="B52" s="145"/>
      <c r="C52" s="142"/>
      <c r="D52" s="144"/>
      <c r="E52" s="6">
        <v>7</v>
      </c>
      <c r="F52" s="69" t="s">
        <v>5</v>
      </c>
      <c r="G52" s="15"/>
      <c r="H52" s="16"/>
      <c r="I52" s="84"/>
      <c r="J52" s="84"/>
      <c r="K52" s="85"/>
      <c r="L52" s="20"/>
      <c r="M52" s="20"/>
      <c r="N52" s="20"/>
      <c r="O52" s="20"/>
    </row>
    <row r="53" spans="1:15" x14ac:dyDescent="0.3">
      <c r="A53" s="115"/>
      <c r="B53" s="145"/>
      <c r="C53" s="142"/>
      <c r="D53" s="144"/>
      <c r="E53" s="6">
        <v>7</v>
      </c>
      <c r="F53" s="69" t="s">
        <v>6</v>
      </c>
      <c r="G53" s="15"/>
      <c r="H53" s="16"/>
      <c r="I53" s="17"/>
      <c r="J53" s="17"/>
      <c r="K53" s="17"/>
      <c r="L53" s="20"/>
      <c r="M53" s="20"/>
      <c r="N53" s="20"/>
      <c r="O53" s="20"/>
    </row>
    <row r="54" spans="1:15" ht="19.5" thickBot="1" x14ac:dyDescent="0.35">
      <c r="A54" s="115"/>
      <c r="B54" s="145"/>
      <c r="C54" s="70"/>
      <c r="D54" s="71" t="s">
        <v>19</v>
      </c>
      <c r="E54" s="71">
        <f>SUM(E51:E53)</f>
        <v>16</v>
      </c>
      <c r="F54" s="72"/>
      <c r="G54" s="15"/>
      <c r="H54" s="16"/>
      <c r="I54" s="17"/>
      <c r="J54" s="17"/>
      <c r="K54" s="17"/>
      <c r="L54" s="20"/>
      <c r="M54" s="20"/>
      <c r="N54" s="20"/>
      <c r="O54" s="20"/>
    </row>
    <row r="55" spans="1:15" ht="28.5" customHeight="1" x14ac:dyDescent="0.3">
      <c r="A55" s="115"/>
      <c r="B55" s="145"/>
      <c r="C55" s="141" t="s">
        <v>42</v>
      </c>
      <c r="D55" s="143" t="s">
        <v>43</v>
      </c>
      <c r="E55" s="73">
        <v>3</v>
      </c>
      <c r="F55" s="74" t="s">
        <v>4</v>
      </c>
      <c r="G55" s="15"/>
      <c r="H55" s="15"/>
      <c r="I55" s="19"/>
      <c r="J55" s="19"/>
      <c r="K55" s="19"/>
      <c r="L55" s="20"/>
      <c r="M55" s="20"/>
      <c r="N55" s="20"/>
      <c r="O55" s="20"/>
    </row>
    <row r="56" spans="1:15" x14ac:dyDescent="0.3">
      <c r="A56" s="115"/>
      <c r="B56" s="145"/>
      <c r="C56" s="142"/>
      <c r="D56" s="144"/>
      <c r="E56" s="108">
        <v>12</v>
      </c>
      <c r="F56" s="110" t="s">
        <v>5</v>
      </c>
      <c r="G56" s="15"/>
      <c r="H56" s="15"/>
      <c r="I56" s="18"/>
      <c r="J56" s="18"/>
      <c r="K56" s="18"/>
      <c r="L56" s="20"/>
      <c r="M56" s="20"/>
      <c r="N56" s="20"/>
      <c r="O56" s="20"/>
    </row>
    <row r="57" spans="1:15" x14ac:dyDescent="0.3">
      <c r="A57" s="115"/>
      <c r="B57" s="145"/>
      <c r="C57" s="142"/>
      <c r="D57" s="144"/>
      <c r="E57" s="109"/>
      <c r="F57" s="107"/>
      <c r="G57" s="15"/>
      <c r="H57" s="15"/>
      <c r="I57" s="18"/>
      <c r="J57" s="18"/>
      <c r="K57" s="19"/>
      <c r="L57" s="20"/>
      <c r="M57" s="20"/>
      <c r="N57" s="20"/>
      <c r="O57" s="20"/>
    </row>
    <row r="58" spans="1:15" ht="19.5" thickBot="1" x14ac:dyDescent="0.35">
      <c r="A58" s="8"/>
      <c r="B58" s="79"/>
      <c r="C58" s="80"/>
      <c r="D58" s="81" t="s">
        <v>19</v>
      </c>
      <c r="E58" s="98">
        <f>SUM(E55:E57)</f>
        <v>15</v>
      </c>
      <c r="F58" s="82"/>
      <c r="G58" s="15"/>
      <c r="H58" s="15"/>
      <c r="I58" s="18"/>
      <c r="J58" s="18"/>
      <c r="K58" s="19"/>
      <c r="L58" s="20"/>
      <c r="M58" s="20"/>
      <c r="N58" s="20"/>
      <c r="O58" s="20"/>
    </row>
    <row r="59" spans="1:15" ht="19.5" thickBot="1" x14ac:dyDescent="0.35">
      <c r="E59" s="86">
        <f>SUM(E3,E6,E7,E10,E13,E19,E23,E27,E28,E29,E35,E36,E42,E46,E50,E54,E58)</f>
        <v>311</v>
      </c>
      <c r="F59" s="87"/>
      <c r="G59" s="15"/>
      <c r="H59" s="15"/>
      <c r="I59" s="18"/>
      <c r="J59" s="18"/>
      <c r="K59" s="18"/>
    </row>
    <row r="60" spans="1:15" x14ac:dyDescent="0.3">
      <c r="G60" s="20"/>
      <c r="H60" s="20"/>
      <c r="I60" s="21"/>
      <c r="J60" s="21"/>
      <c r="K60" s="22"/>
    </row>
    <row r="61" spans="1:15" ht="14.25" customHeight="1" x14ac:dyDescent="0.3">
      <c r="G61" s="20"/>
      <c r="H61" s="20"/>
      <c r="I61" s="21"/>
      <c r="J61" s="21"/>
      <c r="K61" s="21"/>
    </row>
    <row r="62" spans="1:15" x14ac:dyDescent="0.3">
      <c r="G62" s="20"/>
      <c r="H62" s="20"/>
      <c r="I62" s="21"/>
      <c r="J62" s="21"/>
      <c r="K62" s="21"/>
    </row>
    <row r="63" spans="1:15" x14ac:dyDescent="0.3">
      <c r="G63" s="20"/>
      <c r="H63" s="20"/>
      <c r="I63" s="21"/>
      <c r="J63" s="21"/>
      <c r="K63" s="21"/>
    </row>
    <row r="64" spans="1:15" x14ac:dyDescent="0.3">
      <c r="G64" s="20"/>
      <c r="H64" s="20"/>
      <c r="I64" s="21"/>
      <c r="J64" s="21"/>
      <c r="K64" s="21"/>
    </row>
    <row r="65" spans="7:11" x14ac:dyDescent="0.3">
      <c r="G65" s="20"/>
      <c r="H65" s="20"/>
      <c r="I65" s="21"/>
      <c r="J65" s="21"/>
      <c r="K65" s="21"/>
    </row>
    <row r="66" spans="7:11" x14ac:dyDescent="0.3">
      <c r="G66" s="20"/>
      <c r="H66" s="20"/>
      <c r="I66" s="21"/>
      <c r="J66" s="21"/>
      <c r="K66" s="21"/>
    </row>
    <row r="67" spans="7:11" x14ac:dyDescent="0.3">
      <c r="G67" s="20"/>
      <c r="H67" s="20"/>
      <c r="I67" s="21"/>
      <c r="J67" s="21"/>
      <c r="K67" s="21"/>
    </row>
  </sheetData>
  <mergeCells count="85">
    <mergeCell ref="B1:B2"/>
    <mergeCell ref="C1:C2"/>
    <mergeCell ref="D1:D2"/>
    <mergeCell ref="E1:F1"/>
    <mergeCell ref="B29:B31"/>
    <mergeCell ref="C29:C31"/>
    <mergeCell ref="D29:D31"/>
    <mergeCell ref="B4:B5"/>
    <mergeCell ref="B24:B26"/>
    <mergeCell ref="C4:C5"/>
    <mergeCell ref="D4:D5"/>
    <mergeCell ref="F13:F15"/>
    <mergeCell ref="B13:B15"/>
    <mergeCell ref="B39:B41"/>
    <mergeCell ref="A39:A41"/>
    <mergeCell ref="C13:C15"/>
    <mergeCell ref="D13:D15"/>
    <mergeCell ref="E13:E15"/>
    <mergeCell ref="A13:A15"/>
    <mergeCell ref="C32:C34"/>
    <mergeCell ref="A24:A26"/>
    <mergeCell ref="A20:A22"/>
    <mergeCell ref="B20:B22"/>
    <mergeCell ref="G36:G38"/>
    <mergeCell ref="A4:A5"/>
    <mergeCell ref="A36:A38"/>
    <mergeCell ref="B36:B38"/>
    <mergeCell ref="C36:C38"/>
    <mergeCell ref="D36:D38"/>
    <mergeCell ref="E36:E38"/>
    <mergeCell ref="E40:E41"/>
    <mergeCell ref="C39:C41"/>
    <mergeCell ref="C20:C22"/>
    <mergeCell ref="D20:D22"/>
    <mergeCell ref="E33:E34"/>
    <mergeCell ref="D32:D34"/>
    <mergeCell ref="C24:C26"/>
    <mergeCell ref="D24:D26"/>
    <mergeCell ref="D39:D41"/>
    <mergeCell ref="F33:F34"/>
    <mergeCell ref="B32:B34"/>
    <mergeCell ref="C7:C9"/>
    <mergeCell ref="D7:D9"/>
    <mergeCell ref="A7:A9"/>
    <mergeCell ref="B7:B9"/>
    <mergeCell ref="A10:A12"/>
    <mergeCell ref="C10:C12"/>
    <mergeCell ref="D10:D12"/>
    <mergeCell ref="B10:B12"/>
    <mergeCell ref="B16:B18"/>
    <mergeCell ref="A16:A18"/>
    <mergeCell ref="A29:A31"/>
    <mergeCell ref="A32:A34"/>
    <mergeCell ref="C16:C18"/>
    <mergeCell ref="D16:D18"/>
    <mergeCell ref="C55:C57"/>
    <mergeCell ref="D55:D57"/>
    <mergeCell ref="C51:C53"/>
    <mergeCell ref="D51:D53"/>
    <mergeCell ref="B43:B57"/>
    <mergeCell ref="C43:C45"/>
    <mergeCell ref="D43:D45"/>
    <mergeCell ref="C47:C49"/>
    <mergeCell ref="D47:D49"/>
    <mergeCell ref="A43:A57"/>
    <mergeCell ref="F56:F57"/>
    <mergeCell ref="E56:E57"/>
    <mergeCell ref="E7:E9"/>
    <mergeCell ref="F7:F9"/>
    <mergeCell ref="E10:E12"/>
    <mergeCell ref="F10:F12"/>
    <mergeCell ref="E16:E17"/>
    <mergeCell ref="F16:F17"/>
    <mergeCell ref="E20:E21"/>
    <mergeCell ref="F20:F21"/>
    <mergeCell ref="E24:E25"/>
    <mergeCell ref="F24:F25"/>
    <mergeCell ref="E29:E31"/>
    <mergeCell ref="F29:F31"/>
    <mergeCell ref="F36:F38"/>
    <mergeCell ref="F40:F41"/>
    <mergeCell ref="E44:E45"/>
    <mergeCell ref="F44:F45"/>
    <mergeCell ref="E47:E48"/>
    <mergeCell ref="F47:F48"/>
  </mergeCells>
  <pageMargins left="0.25" right="0.25" top="0.75" bottom="0.75" header="0.3" footer="0.3"/>
  <pageSetup paperSize="9" scale="42" fitToHeight="0" orientation="portrait" useFirstPageNumber="1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4" workbookViewId="0">
      <selection activeCell="F3" sqref="F3"/>
    </sheetView>
  </sheetViews>
  <sheetFormatPr defaultRowHeight="12.75" x14ac:dyDescent="0.2"/>
  <cols>
    <col min="1" max="1" width="5.5703125" bestFit="1" customWidth="1"/>
    <col min="2" max="2" width="3.42578125" customWidth="1"/>
    <col min="3" max="3" width="28.140625" customWidth="1"/>
    <col min="4" max="4" width="29.140625" customWidth="1"/>
    <col min="5" max="5" width="29.85546875" customWidth="1"/>
    <col min="6" max="6" width="39.28515625" customWidth="1"/>
  </cols>
  <sheetData>
    <row r="1" spans="1:6" ht="37.5" customHeight="1" x14ac:dyDescent="0.2">
      <c r="A1" s="2"/>
      <c r="B1" s="204" t="s">
        <v>0</v>
      </c>
      <c r="C1" s="206" t="s">
        <v>1</v>
      </c>
      <c r="D1" s="206" t="s">
        <v>2</v>
      </c>
      <c r="E1" s="206" t="s">
        <v>13</v>
      </c>
      <c r="F1" s="206"/>
    </row>
    <row r="2" spans="1:6" ht="19.5" thickBot="1" x14ac:dyDescent="0.25">
      <c r="A2" s="3"/>
      <c r="B2" s="205"/>
      <c r="C2" s="207"/>
      <c r="D2" s="207"/>
      <c r="E2" s="26" t="s">
        <v>7</v>
      </c>
      <c r="F2" s="26" t="s">
        <v>8</v>
      </c>
    </row>
    <row r="3" spans="1:6" ht="19.5" thickBot="1" x14ac:dyDescent="0.25">
      <c r="A3" s="2">
        <v>801</v>
      </c>
      <c r="B3" s="45"/>
      <c r="C3" s="99" t="s">
        <v>42</v>
      </c>
      <c r="D3" s="99" t="s">
        <v>44</v>
      </c>
      <c r="E3" s="88">
        <v>10</v>
      </c>
      <c r="F3" s="100" t="s">
        <v>5</v>
      </c>
    </row>
    <row r="4" spans="1:6" ht="18.75" x14ac:dyDescent="0.2">
      <c r="A4" s="115">
        <v>802</v>
      </c>
      <c r="B4" s="160"/>
      <c r="C4" s="133" t="s">
        <v>15</v>
      </c>
      <c r="D4" s="133" t="s">
        <v>14</v>
      </c>
      <c r="E4" s="61">
        <v>6</v>
      </c>
      <c r="F4" s="89" t="s">
        <v>5</v>
      </c>
    </row>
    <row r="5" spans="1:6" ht="18.75" x14ac:dyDescent="0.2">
      <c r="A5" s="115"/>
      <c r="B5" s="161"/>
      <c r="C5" s="233"/>
      <c r="D5" s="233"/>
      <c r="E5" s="11">
        <v>33</v>
      </c>
      <c r="F5" s="54" t="s">
        <v>6</v>
      </c>
    </row>
    <row r="6" spans="1:6" ht="19.5" thickBot="1" x14ac:dyDescent="0.25">
      <c r="A6" s="8"/>
      <c r="B6" s="66"/>
      <c r="C6" s="90"/>
      <c r="D6" s="92" t="s">
        <v>19</v>
      </c>
      <c r="E6" s="57">
        <f>SUM(E4:E5)</f>
        <v>39</v>
      </c>
      <c r="F6" s="56"/>
    </row>
    <row r="7" spans="1:6" ht="18.75" customHeight="1" x14ac:dyDescent="0.2">
      <c r="A7" s="163">
        <v>804</v>
      </c>
      <c r="B7" s="168"/>
      <c r="C7" s="164" t="s">
        <v>18</v>
      </c>
      <c r="D7" s="148" t="s">
        <v>12</v>
      </c>
      <c r="E7" s="122">
        <v>12</v>
      </c>
      <c r="F7" s="113" t="s">
        <v>5</v>
      </c>
    </row>
    <row r="8" spans="1:6" x14ac:dyDescent="0.2">
      <c r="A8" s="163"/>
      <c r="B8" s="169"/>
      <c r="C8" s="165"/>
      <c r="D8" s="149"/>
      <c r="E8" s="123"/>
      <c r="F8" s="125"/>
    </row>
    <row r="9" spans="1:6" ht="13.5" thickBot="1" x14ac:dyDescent="0.25">
      <c r="A9" s="163"/>
      <c r="B9" s="170"/>
      <c r="C9" s="166"/>
      <c r="D9" s="167"/>
      <c r="E9" s="124"/>
      <c r="F9" s="126"/>
    </row>
    <row r="10" spans="1:6" ht="12.75" customHeight="1" x14ac:dyDescent="0.2">
      <c r="A10" s="203">
        <v>805</v>
      </c>
      <c r="B10" s="190"/>
      <c r="C10" s="184" t="s">
        <v>21</v>
      </c>
      <c r="D10" s="184" t="s">
        <v>20</v>
      </c>
      <c r="E10" s="200">
        <v>20</v>
      </c>
      <c r="F10" s="213" t="s">
        <v>5</v>
      </c>
    </row>
    <row r="11" spans="1:6" ht="12.75" customHeight="1" x14ac:dyDescent="0.2">
      <c r="A11" s="203"/>
      <c r="B11" s="191"/>
      <c r="C11" s="185"/>
      <c r="D11" s="185"/>
      <c r="E11" s="201"/>
      <c r="F11" s="214"/>
    </row>
    <row r="12" spans="1:6" ht="12.75" customHeight="1" thickBot="1" x14ac:dyDescent="0.25">
      <c r="A12" s="203"/>
      <c r="B12" s="216"/>
      <c r="C12" s="199"/>
      <c r="D12" s="199"/>
      <c r="E12" s="202"/>
      <c r="F12" s="215"/>
    </row>
    <row r="13" spans="1:6" x14ac:dyDescent="0.2">
      <c r="A13" s="174">
        <v>806</v>
      </c>
      <c r="B13" s="230"/>
      <c r="C13" s="154" t="s">
        <v>22</v>
      </c>
      <c r="D13" s="157" t="s">
        <v>23</v>
      </c>
      <c r="E13" s="116">
        <v>8</v>
      </c>
      <c r="F13" s="119" t="s">
        <v>5</v>
      </c>
    </row>
    <row r="14" spans="1:6" x14ac:dyDescent="0.2">
      <c r="A14" s="174"/>
      <c r="B14" s="231"/>
      <c r="C14" s="155"/>
      <c r="D14" s="158"/>
      <c r="E14" s="117"/>
      <c r="F14" s="120"/>
    </row>
    <row r="15" spans="1:6" ht="13.5" thickBot="1" x14ac:dyDescent="0.25">
      <c r="A15" s="174"/>
      <c r="B15" s="232"/>
      <c r="C15" s="156"/>
      <c r="D15" s="159"/>
      <c r="E15" s="118"/>
      <c r="F15" s="121"/>
    </row>
    <row r="16" spans="1:6" ht="18.75" customHeight="1" x14ac:dyDescent="0.2">
      <c r="A16" s="189">
        <v>807</v>
      </c>
      <c r="B16" s="190"/>
      <c r="C16" s="177" t="s">
        <v>24</v>
      </c>
      <c r="D16" s="180" t="s">
        <v>10</v>
      </c>
      <c r="E16" s="131">
        <v>2</v>
      </c>
      <c r="F16" s="132" t="s">
        <v>5</v>
      </c>
    </row>
    <row r="17" spans="1:6" x14ac:dyDescent="0.2">
      <c r="A17" s="189"/>
      <c r="B17" s="191"/>
      <c r="C17" s="178"/>
      <c r="D17" s="181"/>
      <c r="E17" s="109"/>
      <c r="F17" s="107"/>
    </row>
    <row r="18" spans="1:6" ht="18.75" x14ac:dyDescent="0.2">
      <c r="A18" s="189"/>
      <c r="B18" s="191"/>
      <c r="C18" s="178"/>
      <c r="D18" s="181"/>
      <c r="E18" s="9">
        <v>2</v>
      </c>
      <c r="F18" s="47" t="s">
        <v>6</v>
      </c>
    </row>
    <row r="19" spans="1:6" ht="19.5" thickBot="1" x14ac:dyDescent="0.35">
      <c r="A19" s="12"/>
      <c r="B19" s="50"/>
      <c r="C19" s="51"/>
      <c r="D19" s="52" t="s">
        <v>19</v>
      </c>
      <c r="E19" s="52">
        <f>SUM(E16:E18)</f>
        <v>4</v>
      </c>
      <c r="F19" s="48"/>
    </row>
    <row r="20" spans="1:6" ht="18.75" customHeight="1" x14ac:dyDescent="0.2">
      <c r="A20" s="188">
        <v>808</v>
      </c>
      <c r="B20" s="190"/>
      <c r="C20" s="184" t="s">
        <v>25</v>
      </c>
      <c r="D20" s="184" t="s">
        <v>26</v>
      </c>
      <c r="E20" s="217">
        <v>2</v>
      </c>
      <c r="F20" s="134" t="s">
        <v>5</v>
      </c>
    </row>
    <row r="21" spans="1:6" x14ac:dyDescent="0.2">
      <c r="A21" s="188"/>
      <c r="B21" s="191"/>
      <c r="C21" s="185"/>
      <c r="D21" s="185"/>
      <c r="E21" s="117"/>
      <c r="F21" s="120"/>
    </row>
    <row r="22" spans="1:6" ht="23.25" customHeight="1" thickBot="1" x14ac:dyDescent="0.25">
      <c r="A22" s="188"/>
      <c r="B22" s="216"/>
      <c r="C22" s="199"/>
      <c r="D22" s="199"/>
      <c r="E22" s="118"/>
      <c r="F22" s="121"/>
    </row>
    <row r="23" spans="1:6" ht="38.25" thickBot="1" x14ac:dyDescent="0.25">
      <c r="A23" s="8">
        <v>809</v>
      </c>
      <c r="B23" s="45"/>
      <c r="C23" s="58" t="s">
        <v>27</v>
      </c>
      <c r="D23" s="59" t="s">
        <v>26</v>
      </c>
      <c r="E23" s="93">
        <v>36</v>
      </c>
      <c r="F23" s="60" t="s">
        <v>5</v>
      </c>
    </row>
    <row r="24" spans="1:6" ht="12.75" customHeight="1" x14ac:dyDescent="0.2">
      <c r="A24" s="115">
        <v>810</v>
      </c>
      <c r="B24" s="194"/>
      <c r="C24" s="164" t="s">
        <v>28</v>
      </c>
      <c r="D24" s="148" t="s">
        <v>29</v>
      </c>
      <c r="E24" s="135">
        <v>15</v>
      </c>
      <c r="F24" s="222" t="s">
        <v>4</v>
      </c>
    </row>
    <row r="25" spans="1:6" ht="12.75" customHeight="1" x14ac:dyDescent="0.2">
      <c r="A25" s="115"/>
      <c r="B25" s="195"/>
      <c r="C25" s="165"/>
      <c r="D25" s="149"/>
      <c r="E25" s="136"/>
      <c r="F25" s="223"/>
    </row>
    <row r="26" spans="1:6" ht="12.75" customHeight="1" thickBot="1" x14ac:dyDescent="0.25">
      <c r="A26" s="115"/>
      <c r="B26" s="196"/>
      <c r="C26" s="166"/>
      <c r="D26" s="167"/>
      <c r="E26" s="137"/>
      <c r="F26" s="224"/>
    </row>
    <row r="27" spans="1:6" ht="18.75" customHeight="1" x14ac:dyDescent="0.2">
      <c r="A27" s="115">
        <v>812</v>
      </c>
      <c r="B27" s="151"/>
      <c r="C27" s="184" t="s">
        <v>30</v>
      </c>
      <c r="D27" s="184" t="s">
        <v>31</v>
      </c>
      <c r="E27" s="61">
        <v>3</v>
      </c>
      <c r="F27" s="94" t="s">
        <v>11</v>
      </c>
    </row>
    <row r="28" spans="1:6" x14ac:dyDescent="0.2">
      <c r="A28" s="115"/>
      <c r="B28" s="152"/>
      <c r="C28" s="185"/>
      <c r="D28" s="185"/>
      <c r="E28" s="183">
        <v>2</v>
      </c>
      <c r="F28" s="218" t="s">
        <v>5</v>
      </c>
    </row>
    <row r="29" spans="1:6" x14ac:dyDescent="0.2">
      <c r="A29" s="115"/>
      <c r="B29" s="153"/>
      <c r="C29" s="185"/>
      <c r="D29" s="185"/>
      <c r="E29" s="109"/>
      <c r="F29" s="107"/>
    </row>
    <row r="30" spans="1:6" ht="19.5" thickBot="1" x14ac:dyDescent="0.25">
      <c r="A30" s="8"/>
      <c r="B30" s="63"/>
      <c r="C30" s="55"/>
      <c r="D30" s="57" t="s">
        <v>19</v>
      </c>
      <c r="E30" s="97">
        <f>SUM(E27:E29)</f>
        <v>5</v>
      </c>
      <c r="F30" s="67"/>
    </row>
    <row r="31" spans="1:6" ht="18.75" customHeight="1" x14ac:dyDescent="0.2">
      <c r="A31" s="115">
        <v>813</v>
      </c>
      <c r="B31" s="194"/>
      <c r="C31" s="177" t="s">
        <v>33</v>
      </c>
      <c r="D31" s="180" t="s">
        <v>34</v>
      </c>
      <c r="E31" s="175">
        <v>2</v>
      </c>
      <c r="F31" s="132" t="s">
        <v>5</v>
      </c>
    </row>
    <row r="32" spans="1:6" x14ac:dyDescent="0.2">
      <c r="A32" s="115"/>
      <c r="B32" s="195"/>
      <c r="C32" s="178"/>
      <c r="D32" s="181"/>
      <c r="E32" s="117"/>
      <c r="F32" s="120"/>
    </row>
    <row r="33" spans="1:6" ht="13.5" thickBot="1" x14ac:dyDescent="0.25">
      <c r="A33" s="115"/>
      <c r="B33" s="196"/>
      <c r="C33" s="197"/>
      <c r="D33" s="198"/>
      <c r="E33" s="118"/>
      <c r="F33" s="121"/>
    </row>
    <row r="34" spans="1:6" ht="18.75" customHeight="1" x14ac:dyDescent="0.2">
      <c r="A34" s="188">
        <v>871</v>
      </c>
      <c r="B34" s="168"/>
      <c r="C34" s="154" t="s">
        <v>35</v>
      </c>
      <c r="D34" s="157" t="s">
        <v>26</v>
      </c>
      <c r="E34" s="64">
        <v>1</v>
      </c>
      <c r="F34" s="65" t="s">
        <v>4</v>
      </c>
    </row>
    <row r="35" spans="1:6" x14ac:dyDescent="0.2">
      <c r="A35" s="188"/>
      <c r="B35" s="169"/>
      <c r="C35" s="155"/>
      <c r="D35" s="158"/>
      <c r="E35" s="176">
        <v>2</v>
      </c>
      <c r="F35" s="106" t="s">
        <v>5</v>
      </c>
    </row>
    <row r="36" spans="1:6" ht="19.5" customHeight="1" x14ac:dyDescent="0.2">
      <c r="A36" s="188"/>
      <c r="B36" s="169"/>
      <c r="C36" s="155"/>
      <c r="D36" s="158"/>
      <c r="E36" s="109"/>
      <c r="F36" s="107"/>
    </row>
    <row r="37" spans="1:6" ht="19.5" customHeight="1" thickBot="1" x14ac:dyDescent="0.35">
      <c r="A37" s="53"/>
      <c r="B37" s="66"/>
      <c r="C37" s="41"/>
      <c r="D37" s="68" t="s">
        <v>19</v>
      </c>
      <c r="E37" s="97">
        <f>SUM(E34:E36)</f>
        <v>3</v>
      </c>
      <c r="F37" s="67"/>
    </row>
    <row r="38" spans="1:6" ht="18.75" customHeight="1" x14ac:dyDescent="0.2">
      <c r="A38" s="115">
        <v>881</v>
      </c>
      <c r="B38" s="229"/>
      <c r="C38" s="141" t="s">
        <v>36</v>
      </c>
      <c r="D38" s="143" t="s">
        <v>41</v>
      </c>
      <c r="E38" s="73">
        <v>10</v>
      </c>
      <c r="F38" s="74" t="s">
        <v>4</v>
      </c>
    </row>
    <row r="39" spans="1:6" ht="18.75" x14ac:dyDescent="0.2">
      <c r="A39" s="115"/>
      <c r="B39" s="145"/>
      <c r="C39" s="142"/>
      <c r="D39" s="144"/>
      <c r="E39" s="6">
        <v>14</v>
      </c>
      <c r="F39" s="69" t="s">
        <v>5</v>
      </c>
    </row>
    <row r="40" spans="1:6" ht="18.75" x14ac:dyDescent="0.2">
      <c r="A40" s="115"/>
      <c r="B40" s="145"/>
      <c r="C40" s="142"/>
      <c r="D40" s="144"/>
      <c r="E40" s="6">
        <v>9</v>
      </c>
      <c r="F40" s="69" t="s">
        <v>6</v>
      </c>
    </row>
    <row r="41" spans="1:6" ht="19.5" thickBot="1" x14ac:dyDescent="0.25">
      <c r="A41" s="115"/>
      <c r="B41" s="145"/>
      <c r="C41" s="70"/>
      <c r="D41" s="71" t="s">
        <v>19</v>
      </c>
      <c r="E41" s="71">
        <f>SUM(E38:E40)</f>
        <v>33</v>
      </c>
      <c r="F41" s="72"/>
    </row>
    <row r="42" spans="1:6" ht="18.75" customHeight="1" x14ac:dyDescent="0.2">
      <c r="A42" s="115"/>
      <c r="B42" s="145"/>
      <c r="C42" s="141" t="s">
        <v>37</v>
      </c>
      <c r="D42" s="143" t="s">
        <v>38</v>
      </c>
      <c r="E42" s="73">
        <v>4</v>
      </c>
      <c r="F42" s="74" t="s">
        <v>4</v>
      </c>
    </row>
    <row r="43" spans="1:6" x14ac:dyDescent="0.2">
      <c r="A43" s="115"/>
      <c r="B43" s="145"/>
      <c r="C43" s="142"/>
      <c r="D43" s="144"/>
      <c r="E43" s="108">
        <v>8</v>
      </c>
      <c r="F43" s="110" t="s">
        <v>5</v>
      </c>
    </row>
    <row r="44" spans="1:6" ht="21" customHeight="1" x14ac:dyDescent="0.2">
      <c r="A44" s="115"/>
      <c r="B44" s="145"/>
      <c r="C44" s="142"/>
      <c r="D44" s="144"/>
      <c r="E44" s="109"/>
      <c r="F44" s="107"/>
    </row>
    <row r="45" spans="1:6" ht="21" customHeight="1" thickBot="1" x14ac:dyDescent="0.25">
      <c r="A45" s="115"/>
      <c r="B45" s="145"/>
      <c r="C45" s="70"/>
      <c r="D45" s="71" t="s">
        <v>19</v>
      </c>
      <c r="E45" s="97">
        <f>SUM(E42:E44)</f>
        <v>12</v>
      </c>
      <c r="F45" s="67"/>
    </row>
    <row r="46" spans="1:6" ht="18.75" customHeight="1" x14ac:dyDescent="0.2">
      <c r="A46" s="115"/>
      <c r="B46" s="145"/>
      <c r="C46" s="146" t="s">
        <v>39</v>
      </c>
      <c r="D46" s="148" t="s">
        <v>40</v>
      </c>
      <c r="E46" s="122">
        <v>2</v>
      </c>
      <c r="F46" s="113" t="s">
        <v>5</v>
      </c>
    </row>
    <row r="47" spans="1:6" x14ac:dyDescent="0.2">
      <c r="A47" s="115"/>
      <c r="B47" s="145"/>
      <c r="C47" s="147"/>
      <c r="D47" s="149"/>
      <c r="E47" s="123"/>
      <c r="F47" s="125"/>
    </row>
    <row r="48" spans="1:6" ht="25.5" customHeight="1" thickBot="1" x14ac:dyDescent="0.25">
      <c r="A48" s="115"/>
      <c r="B48" s="145"/>
      <c r="C48" s="221"/>
      <c r="D48" s="167"/>
      <c r="E48" s="124"/>
      <c r="F48" s="126"/>
    </row>
    <row r="49" spans="1:6" ht="18.75" customHeight="1" x14ac:dyDescent="0.2">
      <c r="A49" s="115"/>
      <c r="B49" s="145"/>
      <c r="C49" s="141" t="s">
        <v>42</v>
      </c>
      <c r="D49" s="143" t="s">
        <v>43</v>
      </c>
      <c r="E49" s="226">
        <v>1</v>
      </c>
      <c r="F49" s="225" t="s">
        <v>5</v>
      </c>
    </row>
    <row r="50" spans="1:6" x14ac:dyDescent="0.2">
      <c r="A50" s="115"/>
      <c r="B50" s="145"/>
      <c r="C50" s="142"/>
      <c r="D50" s="144"/>
      <c r="E50" s="227"/>
      <c r="F50" s="120"/>
    </row>
    <row r="51" spans="1:6" ht="13.5" thickBot="1" x14ac:dyDescent="0.25">
      <c r="A51" s="115"/>
      <c r="B51" s="145"/>
      <c r="C51" s="219"/>
      <c r="D51" s="220"/>
      <c r="E51" s="228"/>
      <c r="F51" s="121"/>
    </row>
    <row r="52" spans="1:6" ht="18.75" x14ac:dyDescent="0.3">
      <c r="A52" s="1"/>
      <c r="B52" s="1"/>
      <c r="C52" s="1"/>
      <c r="D52" s="1"/>
      <c r="E52" s="5">
        <f>SUM(E3,E6,E7,E10,E13,E19,E20,E23,E24,E30,E31,E37,E41,E45,E46,E49,E51)</f>
        <v>204</v>
      </c>
      <c r="F52" s="5"/>
    </row>
  </sheetData>
  <mergeCells count="78">
    <mergeCell ref="B1:B2"/>
    <mergeCell ref="C1:C2"/>
    <mergeCell ref="D1:D2"/>
    <mergeCell ref="E1:F1"/>
    <mergeCell ref="A7:A9"/>
    <mergeCell ref="B7:B9"/>
    <mergeCell ref="C7:C9"/>
    <mergeCell ref="D7:D9"/>
    <mergeCell ref="A4:A5"/>
    <mergeCell ref="B4:B5"/>
    <mergeCell ref="C4:C5"/>
    <mergeCell ref="D4:D5"/>
    <mergeCell ref="E7:E9"/>
    <mergeCell ref="F7:F9"/>
    <mergeCell ref="A16:A18"/>
    <mergeCell ref="B16:B18"/>
    <mergeCell ref="C16:C18"/>
    <mergeCell ref="D16:D18"/>
    <mergeCell ref="E10:E12"/>
    <mergeCell ref="A13:A15"/>
    <mergeCell ref="B13:B15"/>
    <mergeCell ref="C13:C15"/>
    <mergeCell ref="D13:D15"/>
    <mergeCell ref="A10:A12"/>
    <mergeCell ref="B10:B12"/>
    <mergeCell ref="C10:C12"/>
    <mergeCell ref="D10:D12"/>
    <mergeCell ref="E16:E17"/>
    <mergeCell ref="E13:E15"/>
    <mergeCell ref="A24:A26"/>
    <mergeCell ref="B24:B26"/>
    <mergeCell ref="C24:C26"/>
    <mergeCell ref="D24:D26"/>
    <mergeCell ref="A20:A22"/>
    <mergeCell ref="B20:B22"/>
    <mergeCell ref="C20:C22"/>
    <mergeCell ref="D20:D22"/>
    <mergeCell ref="A31:A33"/>
    <mergeCell ref="B31:B33"/>
    <mergeCell ref="C31:C33"/>
    <mergeCell ref="D31:D33"/>
    <mergeCell ref="A27:A29"/>
    <mergeCell ref="B27:B29"/>
    <mergeCell ref="C27:C29"/>
    <mergeCell ref="D27:D29"/>
    <mergeCell ref="A38:A51"/>
    <mergeCell ref="B38:B51"/>
    <mergeCell ref="C38:C40"/>
    <mergeCell ref="D38:D40"/>
    <mergeCell ref="A34:A36"/>
    <mergeCell ref="B34:B36"/>
    <mergeCell ref="C34:C36"/>
    <mergeCell ref="D34:D36"/>
    <mergeCell ref="F49:F51"/>
    <mergeCell ref="E49:E51"/>
    <mergeCell ref="E35:E36"/>
    <mergeCell ref="F35:F36"/>
    <mergeCell ref="F43:F44"/>
    <mergeCell ref="C49:C51"/>
    <mergeCell ref="D49:D51"/>
    <mergeCell ref="C46:C48"/>
    <mergeCell ref="D46:D48"/>
    <mergeCell ref="C42:C44"/>
    <mergeCell ref="D42:D44"/>
    <mergeCell ref="E43:E44"/>
    <mergeCell ref="E46:E48"/>
    <mergeCell ref="F46:F48"/>
    <mergeCell ref="F13:F15"/>
    <mergeCell ref="F10:F12"/>
    <mergeCell ref="E20:E22"/>
    <mergeCell ref="F20:F22"/>
    <mergeCell ref="E28:E29"/>
    <mergeCell ref="F28:F29"/>
    <mergeCell ref="F16:F17"/>
    <mergeCell ref="E24:E26"/>
    <mergeCell ref="F24:F26"/>
    <mergeCell ref="E31:E33"/>
    <mergeCell ref="F31:F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J4" sqref="J4"/>
    </sheetView>
  </sheetViews>
  <sheetFormatPr defaultRowHeight="12.75" x14ac:dyDescent="0.2"/>
  <cols>
    <col min="1" max="1" width="5.5703125" bestFit="1" customWidth="1"/>
    <col min="2" max="2" width="3.42578125" customWidth="1"/>
    <col min="3" max="3" width="30.5703125" customWidth="1"/>
    <col min="4" max="4" width="29.140625" customWidth="1"/>
    <col min="5" max="5" width="25" customWidth="1"/>
  </cols>
  <sheetData>
    <row r="1" spans="1:5" ht="37.5" customHeight="1" x14ac:dyDescent="0.2">
      <c r="A1" s="2"/>
      <c r="B1" s="204" t="s">
        <v>0</v>
      </c>
      <c r="C1" s="206" t="s">
        <v>1</v>
      </c>
      <c r="D1" s="206" t="s">
        <v>2</v>
      </c>
      <c r="E1" s="13" t="s">
        <v>9</v>
      </c>
    </row>
    <row r="2" spans="1:5" ht="19.5" thickBot="1" x14ac:dyDescent="0.25">
      <c r="A2" s="3"/>
      <c r="B2" s="205"/>
      <c r="C2" s="207"/>
      <c r="D2" s="207"/>
      <c r="E2" s="26" t="s">
        <v>7</v>
      </c>
    </row>
    <row r="3" spans="1:5" ht="19.5" thickBot="1" x14ac:dyDescent="0.25">
      <c r="A3" s="2">
        <v>801</v>
      </c>
      <c r="B3" s="45"/>
      <c r="C3" s="99" t="s">
        <v>42</v>
      </c>
      <c r="D3" s="99" t="s">
        <v>45</v>
      </c>
      <c r="E3" s="7">
        <v>38</v>
      </c>
    </row>
    <row r="4" spans="1:5" ht="12.75" customHeight="1" x14ac:dyDescent="0.2">
      <c r="A4" s="235">
        <v>802</v>
      </c>
      <c r="B4" s="160"/>
      <c r="C4" s="133" t="s">
        <v>15</v>
      </c>
      <c r="D4" s="133" t="s">
        <v>14</v>
      </c>
      <c r="E4" s="185">
        <v>48</v>
      </c>
    </row>
    <row r="5" spans="1:5" ht="27.75" customHeight="1" thickBot="1" x14ac:dyDescent="0.25">
      <c r="A5" s="235"/>
      <c r="B5" s="161"/>
      <c r="C5" s="227"/>
      <c r="D5" s="227"/>
      <c r="E5" s="185"/>
    </row>
    <row r="6" spans="1:5" ht="38.25" customHeight="1" thickBot="1" x14ac:dyDescent="0.25">
      <c r="A6" s="235"/>
      <c r="B6" s="45"/>
      <c r="C6" s="101" t="s">
        <v>16</v>
      </c>
      <c r="D6" s="101" t="s">
        <v>17</v>
      </c>
      <c r="E6" s="23">
        <v>15</v>
      </c>
    </row>
    <row r="7" spans="1:5" ht="18.75" customHeight="1" x14ac:dyDescent="0.2">
      <c r="A7" s="235"/>
      <c r="B7" s="168"/>
      <c r="C7" s="164" t="s">
        <v>18</v>
      </c>
      <c r="D7" s="148" t="s">
        <v>12</v>
      </c>
      <c r="E7" s="183">
        <v>15</v>
      </c>
    </row>
    <row r="8" spans="1:5" x14ac:dyDescent="0.2">
      <c r="A8" s="235"/>
      <c r="B8" s="169"/>
      <c r="C8" s="165"/>
      <c r="D8" s="149"/>
      <c r="E8" s="233"/>
    </row>
    <row r="9" spans="1:5" ht="13.5" thickBot="1" x14ac:dyDescent="0.25">
      <c r="A9" s="235"/>
      <c r="B9" s="170"/>
      <c r="C9" s="166"/>
      <c r="D9" s="167"/>
      <c r="E9" s="234"/>
    </row>
    <row r="10" spans="1:5" ht="18.75" customHeight="1" x14ac:dyDescent="0.2">
      <c r="A10" s="235"/>
      <c r="B10" s="190"/>
      <c r="C10" s="184" t="s">
        <v>21</v>
      </c>
      <c r="D10" s="184" t="s">
        <v>20</v>
      </c>
      <c r="E10" s="183">
        <v>24</v>
      </c>
    </row>
    <row r="11" spans="1:5" x14ac:dyDescent="0.2">
      <c r="A11" s="235"/>
      <c r="B11" s="191"/>
      <c r="C11" s="185"/>
      <c r="D11" s="185"/>
      <c r="E11" s="233"/>
    </row>
    <row r="12" spans="1:5" ht="13.5" thickBot="1" x14ac:dyDescent="0.25">
      <c r="A12" s="235"/>
      <c r="B12" s="216"/>
      <c r="C12" s="199"/>
      <c r="D12" s="199"/>
      <c r="E12" s="234"/>
    </row>
    <row r="13" spans="1:5" ht="18.75" customHeight="1" x14ac:dyDescent="0.2">
      <c r="A13" s="235"/>
      <c r="B13" s="230"/>
      <c r="C13" s="154" t="s">
        <v>22</v>
      </c>
      <c r="D13" s="157" t="s">
        <v>23</v>
      </c>
      <c r="E13" s="183">
        <v>23</v>
      </c>
    </row>
    <row r="14" spans="1:5" x14ac:dyDescent="0.2">
      <c r="A14" s="235"/>
      <c r="B14" s="231"/>
      <c r="C14" s="155"/>
      <c r="D14" s="158"/>
      <c r="E14" s="233"/>
    </row>
    <row r="15" spans="1:5" ht="13.5" thickBot="1" x14ac:dyDescent="0.25">
      <c r="A15" s="235"/>
      <c r="B15" s="232"/>
      <c r="C15" s="156"/>
      <c r="D15" s="159"/>
      <c r="E15" s="234"/>
    </row>
    <row r="16" spans="1:5" ht="18.75" customHeight="1" x14ac:dyDescent="0.2">
      <c r="A16" s="235"/>
      <c r="B16" s="190"/>
      <c r="C16" s="177" t="s">
        <v>24</v>
      </c>
      <c r="D16" s="180" t="s">
        <v>10</v>
      </c>
      <c r="E16" s="183">
        <v>15</v>
      </c>
    </row>
    <row r="17" spans="1:5" x14ac:dyDescent="0.2">
      <c r="A17" s="235"/>
      <c r="B17" s="191"/>
      <c r="C17" s="178"/>
      <c r="D17" s="181"/>
      <c r="E17" s="233"/>
    </row>
    <row r="18" spans="1:5" ht="13.5" thickBot="1" x14ac:dyDescent="0.25">
      <c r="A18" s="235"/>
      <c r="B18" s="191"/>
      <c r="C18" s="178"/>
      <c r="D18" s="181"/>
      <c r="E18" s="234"/>
    </row>
    <row r="19" spans="1:5" ht="23.25" customHeight="1" x14ac:dyDescent="0.2">
      <c r="A19" s="235">
        <v>803</v>
      </c>
      <c r="B19" s="190"/>
      <c r="C19" s="184" t="s">
        <v>25</v>
      </c>
      <c r="D19" s="184" t="s">
        <v>26</v>
      </c>
      <c r="E19" s="158">
        <v>36</v>
      </c>
    </row>
    <row r="20" spans="1:5" ht="9.75" customHeight="1" x14ac:dyDescent="0.2">
      <c r="A20" s="235"/>
      <c r="B20" s="191"/>
      <c r="C20" s="185"/>
      <c r="D20" s="185"/>
      <c r="E20" s="158"/>
    </row>
    <row r="21" spans="1:5" ht="25.5" customHeight="1" thickBot="1" x14ac:dyDescent="0.25">
      <c r="A21" s="235"/>
      <c r="B21" s="216"/>
      <c r="C21" s="199"/>
      <c r="D21" s="199"/>
      <c r="E21" s="158"/>
    </row>
    <row r="22" spans="1:5" ht="41.25" customHeight="1" thickBot="1" x14ac:dyDescent="0.35">
      <c r="A22" s="25"/>
      <c r="B22" s="91"/>
      <c r="C22" s="102" t="s">
        <v>27</v>
      </c>
      <c r="D22" s="102" t="s">
        <v>26</v>
      </c>
      <c r="E22" s="24">
        <v>47</v>
      </c>
    </row>
    <row r="23" spans="1:5" ht="41.25" customHeight="1" thickBot="1" x14ac:dyDescent="0.35">
      <c r="A23" s="25"/>
      <c r="B23" s="91"/>
      <c r="C23" s="102" t="s">
        <v>28</v>
      </c>
      <c r="D23" s="102" t="s">
        <v>29</v>
      </c>
      <c r="E23" s="24">
        <v>22</v>
      </c>
    </row>
    <row r="24" spans="1:5" ht="41.25" customHeight="1" thickBot="1" x14ac:dyDescent="0.35">
      <c r="A24" s="25"/>
      <c r="B24" s="91"/>
      <c r="C24" s="102" t="s">
        <v>46</v>
      </c>
      <c r="D24" s="102" t="s">
        <v>47</v>
      </c>
      <c r="E24" s="24">
        <v>11</v>
      </c>
    </row>
    <row r="25" spans="1:5" ht="41.25" customHeight="1" thickBot="1" x14ac:dyDescent="0.35">
      <c r="A25" s="25"/>
      <c r="B25" s="91"/>
      <c r="C25" s="102" t="s">
        <v>30</v>
      </c>
      <c r="D25" s="102" t="s">
        <v>31</v>
      </c>
      <c r="E25" s="24">
        <v>11</v>
      </c>
    </row>
    <row r="26" spans="1:5" ht="41.25" customHeight="1" thickBot="1" x14ac:dyDescent="0.35">
      <c r="A26" s="25"/>
      <c r="B26" s="91"/>
      <c r="C26" s="102" t="s">
        <v>33</v>
      </c>
      <c r="D26" s="102" t="s">
        <v>34</v>
      </c>
      <c r="E26" s="24">
        <v>13</v>
      </c>
    </row>
    <row r="27" spans="1:5" ht="52.5" customHeight="1" thickBot="1" x14ac:dyDescent="0.35">
      <c r="A27" s="25"/>
      <c r="B27" s="91"/>
      <c r="C27" s="102" t="s">
        <v>35</v>
      </c>
      <c r="D27" s="102" t="s">
        <v>26</v>
      </c>
      <c r="E27" s="24">
        <v>21</v>
      </c>
    </row>
    <row r="28" spans="1:5" ht="52.5" customHeight="1" thickBot="1" x14ac:dyDescent="0.35">
      <c r="A28" s="25"/>
      <c r="B28" s="37"/>
      <c r="C28" s="103" t="s">
        <v>36</v>
      </c>
      <c r="D28" s="103" t="s">
        <v>41</v>
      </c>
      <c r="E28" s="24">
        <v>34</v>
      </c>
    </row>
    <row r="29" spans="1:5" ht="52.5" customHeight="1" x14ac:dyDescent="0.3">
      <c r="A29" s="25"/>
      <c r="B29" s="44"/>
      <c r="C29" s="61" t="s">
        <v>36</v>
      </c>
      <c r="D29" s="61" t="s">
        <v>48</v>
      </c>
      <c r="E29" s="24">
        <v>5</v>
      </c>
    </row>
    <row r="30" spans="1:5" ht="52.5" customHeight="1" x14ac:dyDescent="0.3">
      <c r="A30" s="25"/>
      <c r="B30" s="104"/>
      <c r="C30" s="105" t="s">
        <v>36</v>
      </c>
      <c r="D30" s="105" t="s">
        <v>49</v>
      </c>
      <c r="E30" s="24">
        <v>25</v>
      </c>
    </row>
    <row r="31" spans="1:5" ht="52.5" customHeight="1" x14ac:dyDescent="0.3">
      <c r="A31" s="25"/>
      <c r="B31" s="104"/>
      <c r="C31" s="105" t="s">
        <v>37</v>
      </c>
      <c r="D31" s="105" t="s">
        <v>38</v>
      </c>
      <c r="E31" s="24">
        <v>30</v>
      </c>
    </row>
    <row r="32" spans="1:5" ht="52.5" customHeight="1" x14ac:dyDescent="0.3">
      <c r="A32" s="25"/>
      <c r="B32" s="104"/>
      <c r="C32" s="105" t="s">
        <v>39</v>
      </c>
      <c r="D32" s="105" t="s">
        <v>40</v>
      </c>
      <c r="E32" s="24">
        <v>20</v>
      </c>
    </row>
    <row r="33" spans="1:5" ht="52.5" customHeight="1" x14ac:dyDescent="0.3">
      <c r="A33" s="25"/>
      <c r="B33" s="104"/>
      <c r="C33" s="105" t="s">
        <v>39</v>
      </c>
      <c r="D33" s="105" t="s">
        <v>43</v>
      </c>
      <c r="E33" s="24">
        <v>5</v>
      </c>
    </row>
    <row r="34" spans="1:5" ht="18.75" x14ac:dyDescent="0.3">
      <c r="A34" s="1"/>
      <c r="B34" s="1"/>
      <c r="C34" s="1"/>
      <c r="D34" s="1"/>
      <c r="E34" s="5">
        <f>SUM(E3:E33)</f>
        <v>458</v>
      </c>
    </row>
  </sheetData>
  <mergeCells count="29">
    <mergeCell ref="B1:B2"/>
    <mergeCell ref="C1:C2"/>
    <mergeCell ref="D1:D2"/>
    <mergeCell ref="A4:A18"/>
    <mergeCell ref="E4:E5"/>
    <mergeCell ref="B4:B5"/>
    <mergeCell ref="C4:C5"/>
    <mergeCell ref="D4:D5"/>
    <mergeCell ref="B7:B9"/>
    <mergeCell ref="B10:B12"/>
    <mergeCell ref="C10:C12"/>
    <mergeCell ref="D10:D12"/>
    <mergeCell ref="B13:B15"/>
    <mergeCell ref="C13:C15"/>
    <mergeCell ref="D13:D15"/>
    <mergeCell ref="B16:B18"/>
    <mergeCell ref="A19:A21"/>
    <mergeCell ref="B19:B21"/>
    <mergeCell ref="C19:C21"/>
    <mergeCell ref="D19:D21"/>
    <mergeCell ref="E19:E21"/>
    <mergeCell ref="C16:C18"/>
    <mergeCell ref="D16:D18"/>
    <mergeCell ref="E7:E9"/>
    <mergeCell ref="E10:E12"/>
    <mergeCell ref="E13:E15"/>
    <mergeCell ref="E16:E18"/>
    <mergeCell ref="C7:C9"/>
    <mergeCell ref="D7:D9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Cz. 1_szafa aktowa  </vt:lpstr>
      <vt:lpstr>Cz. 2 biurka  204 kpl</vt:lpstr>
      <vt:lpstr>Cz. 3 fotel obrotowy- 458 szt.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</dc:creator>
  <dc:description/>
  <cp:lastModifiedBy>Malinowska Julita</cp:lastModifiedBy>
  <cp:revision>30</cp:revision>
  <cp:lastPrinted>2019-11-18T09:49:16Z</cp:lastPrinted>
  <dcterms:created xsi:type="dcterms:W3CDTF">2017-11-02T12:30:56Z</dcterms:created>
  <dcterms:modified xsi:type="dcterms:W3CDTF">2019-11-21T15:13:17Z</dcterms:modified>
  <cp:contentStatus>Wersja ostateczna</cp:contentStatus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