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gnieszkakr\Desktop\7.2\Nowy folder\"/>
    </mc:Choice>
  </mc:AlternateContent>
  <xr:revisionPtr revIDLastSave="0" documentId="13_ncr:1_{66E7A1F6-59C5-4F06-ADCB-58296CCC5640}" xr6:coauthVersionLast="47" xr6:coauthVersionMax="47" xr10:uidLastSave="{00000000-0000-0000-0000-000000000000}"/>
  <bookViews>
    <workbookView xWindow="28680" yWindow="-120" windowWidth="29040" windowHeight="15840" tabRatio="791" xr2:uid="{25DC2861-B9B8-4B94-89EE-76CD28CC5D96}"/>
  </bookViews>
  <sheets>
    <sheet name="ZSTIO" sheetId="2" r:id="rId1"/>
    <sheet name="ZSE" sheetId="4" r:id="rId2"/>
    <sheet name="ZSSIB" sheetId="5" r:id="rId3"/>
    <sheet name="ZSPIB" sheetId="6" r:id="rId4"/>
    <sheet name="ZSP" sheetId="1" r:id="rId5"/>
    <sheet name="ZPSW" sheetId="7" r:id="rId6"/>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8" i="7" l="1"/>
  <c r="G18" i="7"/>
  <c r="H43" i="7"/>
  <c r="G43" i="7"/>
  <c r="H68" i="7"/>
  <c r="G68" i="7"/>
  <c r="H84" i="7"/>
  <c r="G84" i="7"/>
  <c r="H64" i="1"/>
  <c r="G64" i="1"/>
  <c r="H36" i="1"/>
  <c r="G36" i="1"/>
  <c r="H9" i="1"/>
  <c r="G9" i="1"/>
  <c r="H146" i="6"/>
  <c r="G146" i="6"/>
  <c r="H117" i="6"/>
  <c r="G117" i="6"/>
  <c r="H90" i="6"/>
  <c r="G90" i="6"/>
  <c r="H65" i="6"/>
  <c r="G65" i="6"/>
  <c r="H38" i="6"/>
  <c r="G38" i="6"/>
  <c r="G9" i="6"/>
  <c r="G10" i="5"/>
  <c r="G36" i="5"/>
  <c r="H36" i="5"/>
  <c r="G62" i="5"/>
  <c r="H64" i="4"/>
  <c r="G64" i="4"/>
  <c r="G39" i="4"/>
  <c r="H39" i="4"/>
  <c r="G11" i="4"/>
  <c r="H11" i="4"/>
  <c r="H131" i="2"/>
  <c r="H107" i="2"/>
  <c r="H88" i="2"/>
  <c r="H62" i="2"/>
  <c r="H37" i="2"/>
  <c r="H12" i="2"/>
  <c r="N95" i="7" l="1"/>
  <c r="M75" i="7"/>
  <c r="M51" i="7"/>
  <c r="M26" i="7"/>
  <c r="M78" i="1" l="1"/>
  <c r="M51" i="1"/>
  <c r="M24" i="1"/>
  <c r="M156" i="6" l="1"/>
  <c r="M130" i="6"/>
  <c r="M103" i="6"/>
  <c r="M78" i="6"/>
  <c r="M51" i="6"/>
  <c r="M24" i="6"/>
  <c r="H9" i="6"/>
  <c r="M76" i="5" l="1"/>
  <c r="H62" i="5"/>
  <c r="M50" i="5"/>
  <c r="M24" i="5"/>
  <c r="H10" i="5"/>
  <c r="M51" i="4" l="1"/>
  <c r="M24" i="4"/>
  <c r="M133" i="2" l="1"/>
  <c r="G131" i="2"/>
  <c r="M112" i="2"/>
  <c r="M93" i="2"/>
  <c r="G88" i="2"/>
  <c r="M71" i="2"/>
  <c r="M47" i="2"/>
  <c r="G37" i="2"/>
  <c r="M22" i="2"/>
  <c r="G12" i="2"/>
  <c r="G62" i="2" l="1"/>
  <c r="G10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Kamila Pieper</author>
  </authors>
  <commentList>
    <comment ref="D60" authorId="0" shapeId="0" xr:uid="{DB54FA88-16C4-4F18-97D1-9A38DF18473B}">
      <text>
        <r>
          <rPr>
            <b/>
            <sz val="9"/>
            <color indexed="81"/>
            <rFont val="Tahoma"/>
            <family val="2"/>
            <charset val="238"/>
          </rPr>
          <t>Kamila Pieper:</t>
        </r>
        <r>
          <rPr>
            <sz val="9"/>
            <color indexed="81"/>
            <rFont val="Tahoma"/>
            <family val="2"/>
            <charset val="238"/>
          </rPr>
          <t xml:space="preserve">
czy opis na czerwono jest niezbędny?</t>
        </r>
      </text>
    </comment>
  </commentList>
</comments>
</file>

<file path=xl/sharedStrings.xml><?xml version="1.0" encoding="utf-8"?>
<sst xmlns="http://schemas.openxmlformats.org/spreadsheetml/2006/main" count="804" uniqueCount="241">
  <si>
    <t>l.p.</t>
  </si>
  <si>
    <t>rodzaj sprzętu/pomocy dydaktycznych</t>
  </si>
  <si>
    <t>cena jednostkowa netto</t>
  </si>
  <si>
    <t>NAZWA PRACOWNI:</t>
  </si>
  <si>
    <t>liczba sztuk</t>
  </si>
  <si>
    <t>NAZWA JEDNOSTKI OŚWIATOWEJ:</t>
  </si>
  <si>
    <t>szczegółowy opis sprzętu/ pomocy dydaktycznych</t>
  </si>
  <si>
    <t>dla wykonawcy do wypełnienia</t>
  </si>
  <si>
    <t>RODZAJ SPRZĘTU/ POMOCY DYDAKTYCZNYCH:</t>
  </si>
  <si>
    <t>stawka podatku VAT</t>
  </si>
  <si>
    <t>wartość brutto</t>
  </si>
  <si>
    <t>zw</t>
  </si>
  <si>
    <t>wartość ogółem</t>
  </si>
  <si>
    <r>
      <t xml:space="preserve">potwierdzenie spełnienia parametrów żądanych </t>
    </r>
    <r>
      <rPr>
        <sz val="10"/>
        <color rgb="FFFF0000"/>
        <rFont val="Calibri"/>
        <family val="2"/>
        <charset val="238"/>
      </rPr>
      <t>(parametry żadane traktować należy jako parametry minimalne, dopuszcozne są parametry wyższe niż żądane)</t>
    </r>
    <r>
      <rPr>
        <sz val="10"/>
        <color rgb="FF000000"/>
        <rFont val="Calibri"/>
        <family val="2"/>
        <charset val="238"/>
      </rPr>
      <t xml:space="preserve">
WPISAĆ NALEŻY "ŻĄDANE" 
LUB "WYŻSZE"</t>
    </r>
  </si>
  <si>
    <t>MEBLE SZKOLNE I INNE WYPOSAŻENIE</t>
  </si>
  <si>
    <r>
      <t xml:space="preserve">Podliczenie dla </t>
    </r>
    <r>
      <rPr>
        <sz val="11"/>
        <color rgb="FFFF0000"/>
        <rFont val="Calibri"/>
        <family val="2"/>
        <charset val="238"/>
        <scheme val="minor"/>
      </rPr>
      <t>części II Litera A</t>
    </r>
  </si>
  <si>
    <r>
      <t>LITERA</t>
    </r>
    <r>
      <rPr>
        <b/>
        <sz val="11"/>
        <color rgb="FFFF0000"/>
        <rFont val="Calibri"/>
        <family val="2"/>
        <charset val="238"/>
        <scheme val="minor"/>
      </rPr>
      <t xml:space="preserve"> A</t>
    </r>
  </si>
  <si>
    <r>
      <t xml:space="preserve">CZĘŚĆ </t>
    </r>
    <r>
      <rPr>
        <b/>
        <sz val="11"/>
        <color rgb="FFFF0000"/>
        <rFont val="Calibri"/>
        <family val="2"/>
        <charset val="238"/>
        <scheme val="minor"/>
      </rPr>
      <t>II</t>
    </r>
    <r>
      <rPr>
        <b/>
        <sz val="11"/>
        <color theme="1"/>
        <rFont val="Calibri"/>
        <family val="2"/>
        <charset val="238"/>
        <scheme val="minor"/>
      </rPr>
      <t xml:space="preserve"> </t>
    </r>
  </si>
  <si>
    <t>wartość netto</t>
  </si>
  <si>
    <t>pracownia języka angielskiego zawodowego</t>
  </si>
  <si>
    <t>Stół  trójkątny mobilny, rozm. 6 - szary HPL</t>
  </si>
  <si>
    <t>Mobilne stoły na stelażu metalowym z okrągłymi nogami. Blaty ze sklejki laminowanej laminatem HPL, o gr. 25 mm. 
- wym. blatu 90 x 90 x 122 cm 
- stelaż metalowy z profilu 40 x 20 mm i rury fi 40 mm 
-  jedna z nóg stołu wyposażona w kółko. 
- kształt: trójkąt
- kolor: szary</t>
  </si>
  <si>
    <t>Krzesło  szare rozm. 6</t>
  </si>
  <si>
    <t>Krzesła wykonane z tworzywa sztucznego
- ergonomiczny kształt
- stelaż w kolorze srebrnym wykonany z rury okrągłej o śr. 25 mm
- lekko sprężyste oparcie dostosowujące się do pleców ucznia 
- Wym. siedziska 46 x 42 cm (rozmiar 6).
- kolor szary</t>
  </si>
  <si>
    <t>FOTEL BIUROWY OBROTOWY PROFILOWANY ERGONOMICZNY</t>
  </si>
  <si>
    <t>- tylny chromowany uchwyt, 
- lekko profilowane, 
- wysokie oparcie wykonane ze skóry ekologicznej
- mocne, chromowane podłokietniki zabezpieczone tworzywem odpornym na obicia i przetarcia
- mechanizm bujania TILT z możliwością blokady oparcia w pozycji pionowej
- podnośnik gazowy - regulacja wysokości siedziska
- chromowana, wytrzymała podstawa
- podwójne, gumowane kółka jezdne
- kolor szary</t>
  </si>
  <si>
    <t>Biurko  z zaokrąglonymi narożnikami, z 2 szafkami i szufladą</t>
  </si>
  <si>
    <t xml:space="preserve">Biurko wykonane z płyty laminowanej o gr. 18 mm w kolorze szarym ,
wykończone obrzeżem o gr. 2 mm. Wyposażone w 2 szafki i szufladę, zamykane na zamek. 
- wym. 130 x 60 x 76 cm
</t>
  </si>
  <si>
    <t>Zestaw Mebli</t>
  </si>
  <si>
    <t>- Szafa z witryną - 1960x800x400 - szyba hartowana, za witryną 3 półki, pod spodem 2 przestrzenie zamknięte na zamek
- szafa 1280x800x400, na górze 12 przestrzeni otwartych na dokumenty, pod spodem dwie przestrzenie zamykane na zamek,
- szafa 1560x800x400, na górze dwie otwarte przestrzenie, pod spodem dwie przestrzenie zamykane na zamek,
- kolor: szary</t>
  </si>
  <si>
    <t>Pracownia Obsługi Turystycznej</t>
  </si>
  <si>
    <t xml:space="preserve">Ławka szkolna jednoosobowa
Ławka do pracowni szkolnej
</t>
  </si>
  <si>
    <t>Kolor blatu popiel, kolor stelaża czarny. wymiary blatów:700x500 mm, gr. 12 mm, obrzeże gr. 2 mm</t>
  </si>
  <si>
    <t xml:space="preserve">Kszesło
</t>
  </si>
  <si>
    <t>Wzrost użytkownika rozmiar 6: 159 - 188 cm Siedzisko wykonane z tworzywa sztucznego. Stelaż wykonany ze stali malowanej proszkowo topki stelaża wykonane z tworzywa sztucznego w kolorze białym. W tylnej części siedziska krzesło posiada miejsce do chwytu oraz miejsce do indywidualnego oznakowania.</t>
  </si>
  <si>
    <t xml:space="preserve">KRZESŁO OBROTOWE 
</t>
  </si>
  <si>
    <t>Tapicerowane siedzisko,
Ergonomiczny kształcie dostosowanym do wzrostu użytkownika.  
Nieregulowane podłokietniki 
 Podstawa wykonana z tworzywa sztucznego i włókna szklanego. 
 W zestawiekółka miękkie umożliwiające ruch krzesła zarówno po powierzchniach twardych jak i wykładzinach</t>
  </si>
  <si>
    <t xml:space="preserve">Meble do klasy  </t>
  </si>
  <si>
    <t>W skład zestawu wchodzą:
Szafa -2000x800x400
Regał - 2000x400x400
Regał - 1300x800x400
Szafka - 1300x800x400 
Regał - 1300x800x400</t>
  </si>
  <si>
    <t xml:space="preserve">Biurko nauczycielskie
</t>
  </si>
  <si>
    <r>
      <t>Wykonane z płyty laminowanej 18mm, oklejonej obrzeżem PCV 2mm.
Wymiary blatu 1350x650, dwie szuflady, zamykaną szafkę, wysuwaną półkę pod klawiaturę oraz półkę pod stację dysków.
Biurko</t>
    </r>
    <r>
      <rPr>
        <sz val="9"/>
        <color theme="5" tint="-0.249977111117893"/>
        <rFont val="Calibri"/>
        <family val="2"/>
        <charset val="238"/>
        <scheme val="minor"/>
      </rPr>
      <t xml:space="preserve"> </t>
    </r>
    <r>
      <rPr>
        <sz val="9"/>
        <color theme="1"/>
        <rFont val="Calibri"/>
        <family val="2"/>
        <charset val="238"/>
        <scheme val="minor"/>
      </rPr>
      <t>dopuszczone do użytkowania w jednostkach oświatowych.</t>
    </r>
  </si>
  <si>
    <t>Pracownia reklamowych technik cyfrowych i przetwarzania obrazu</t>
  </si>
  <si>
    <t xml:space="preserve">krzesło dla nauczyciela
</t>
  </si>
  <si>
    <t>Wysokość całkowita 92-102 cm
Wysokość siedziska mierzona od ziemi 45-57 cm
Szerokość 59 cm
Głębokość 46 cm
W zestawie z fotelem kółeczka gumowane.
Podstawa lakierowana biała</t>
  </si>
  <si>
    <t xml:space="preserve">KRZESŁO SZKOLNE - krzesło szare 
</t>
  </si>
  <si>
    <r>
      <t xml:space="preserve">Wzrost użytkownika, rozmiar 6: 159 - 188 cm
Siedzisko:
Ergonomiczne siedzisko wykonane z tworzywa sztucznego
Baza:
Profil owalny 30x15x1,5 cm wykonany ze stali
Wersja kolorystyczna:
szara oraz niebieska (15/15))
</t>
    </r>
    <r>
      <rPr>
        <sz val="8"/>
        <color rgb="FFFF0000"/>
        <rFont val="Calibri"/>
        <family val="2"/>
        <charset val="238"/>
        <scheme val="minor"/>
      </rPr>
      <t xml:space="preserve">Twist to połączenie ergonomicznego siedziska z tworzywa sztucznego z podstawą pięcioramienną w kolorze czarnym umożliwiającą obrót krzesła wokół własnej osi. W zestawie znajdują się kółka miękkie umożliwiające ruch zarówno po powierzchniach twardych jak i wykładzinach. Model Twist występuje w 3 rozmiarach dostosowanych do wzrostu użytkownika dla zachowania prawidłowej postawy siedzącej. Twist w rozmiarze 5 i 6 posiada nieregulowane podłokietniki wykonanie z tworzywa sztucznego umożliwiające szybkie wsunięcie krzesła pod blat biurka. Dodatkową opcją jest wybór wydłużonej kolumny, podnóżka oraz stopek jako rozwiązanie dla wysoko umieszczonego blatu biurka. Produkt zaprojektowany i wyprodukowany w Polsce. </t>
    </r>
    <r>
      <rPr>
        <sz val="8"/>
        <rFont val="Calibri"/>
        <family val="2"/>
        <charset val="238"/>
        <scheme val="minor"/>
      </rPr>
      <t xml:space="preserve">Model </t>
    </r>
    <r>
      <rPr>
        <sz val="8"/>
        <color rgb="FFFF0000"/>
        <rFont val="Calibri"/>
        <family val="2"/>
        <charset val="238"/>
        <scheme val="minor"/>
      </rPr>
      <t>Twist</t>
    </r>
    <r>
      <rPr>
        <sz val="8"/>
        <rFont val="Calibri"/>
        <family val="2"/>
        <charset val="238"/>
        <scheme val="minor"/>
      </rPr>
      <t xml:space="preserve"> posiada certyfikat zgodności z normą PN-EN 1729-1:2007, PN-EN 1729-2:2012, PN-F 06009:2001.iedzisko:
Ergonomiczne siedzisko wykonane z tworzywa sztucznego
Podłokietniki:
Podłokietniki stałe wykonane z tworzywa sztucznego, twarde
Wersja kolorystyczna:
czarna
Baza:
Podstawa pięcioramienna wykonana z tworzywa sztucznego i włókna szklanego
Wersja kolorystyczna:
czarna
Kolumna:
Podnośnik gazowy wykonany ze stali i tworzywa sztucznego
Wersja kolorystyczna:
czarna
Kółka:
Kółka miękkie wykonane z tworzywa sztucznego, średnica 50 mm, średnica trzpienia fi 11
Wersja kolorystyczna:
czarna</t>
    </r>
  </si>
  <si>
    <t xml:space="preserve">Stolik pod komputer
</t>
  </si>
  <si>
    <t xml:space="preserve">robocza do pracy przy komputerze. Regulacja wysokości, wysuwana półka na klawiaturę, półka dolna i koła.
Długość: 880 mm, 780 mm
Szerokość: 500 mm
Minimalna wysokość: 700 mm
Maksymalna wysokość: 820 mm
Kolor blatu: Buk , Biały
Kolor stelaża: Czarny , Biały
Materiał blatu: Melamina
Materiał podstawy: Stal
Podstawa: Regulacja ręczna
Waga: 24,5 kg, 22 kg
</t>
  </si>
  <si>
    <t>Pracownia matematyczno-przyrodnicza</t>
  </si>
  <si>
    <r>
      <rPr>
        <sz val="11"/>
        <color theme="1"/>
        <rFont val="Calibri"/>
        <family val="2"/>
        <charset val="238"/>
      </rPr>
      <t>Ławka szkolna</t>
    </r>
    <r>
      <rPr>
        <sz val="11"/>
        <color rgb="FFC55A11"/>
        <rFont val="Calibri"/>
        <family val="2"/>
        <charset val="238"/>
      </rPr>
      <t xml:space="preserve"> </t>
    </r>
    <r>
      <rPr>
        <sz val="11"/>
        <color theme="1"/>
        <rFont val="Calibri"/>
        <family val="2"/>
        <charset val="238"/>
      </rPr>
      <t xml:space="preserve"> regulowana.
Kolor blatu popiel, kolor stelaża czarny. wymiary blatów:700x500 mm, gr. 12 mm, obrzeże gr. 2 mm</t>
    </r>
  </si>
  <si>
    <r>
      <t xml:space="preserve"> </t>
    </r>
    <r>
      <rPr>
        <sz val="11"/>
        <color rgb="FFC55A11"/>
        <rFont val="Calibri"/>
        <family val="2"/>
        <charset val="238"/>
      </rPr>
      <t xml:space="preserve"> </t>
    </r>
    <r>
      <rPr>
        <sz val="11"/>
        <color theme="1"/>
        <rFont val="Calibri"/>
        <family val="2"/>
        <charset val="238"/>
      </rPr>
      <t>Wzrost użytkownika rozmiar 6: 159 - 188 cm 
Siedzisko wykonane z tworzywa sztucznego.
 Stelaż wykonany ze stali malowanej proszkowo stopki stelaża wykonane z tworzywa sztucznego w kolorze białym. 
W tylnej części siedziska krzesło posiada miejsce do chwytu oraz miejsce do indywidualnego oznakowania.</t>
    </r>
  </si>
  <si>
    <t>Biurko dwuszafkowe</t>
  </si>
  <si>
    <t>Dwuszafkowe biurko dla nauczyciela  wykonane z płyty laminowanej 18mm oklejonej obrzeżem PCV 2mm. Kolor klon</t>
  </si>
  <si>
    <t xml:space="preserve">KRZESŁO OBROTOWE </t>
  </si>
  <si>
    <t xml:space="preserve"> miękkie, tapicerowane siedzisko
  ergonomiczny kształt dostosowanym do wzrostu użytkownika 
 nieregulowane podłokietniki
 podstawa wykonana z tworzywa sztucznego i włókna szklanego 
W zestawie znajdują się kółka miękkie umożliwiające ruch krzesła zarówno po powierzchniach twardych jak i wykładzinach.</t>
  </si>
  <si>
    <t xml:space="preserve">Szafa 
</t>
  </si>
  <si>
    <t>Szafa dwudrzwiowa. Wymiary 800x800x400mm, wykonany z płyty meblowej  laminowanej 18mm wykończone obrzeżem PCV 2mm. Posiada 2 przestrzenie na dokumenty. Kolor klon</t>
  </si>
  <si>
    <r>
      <rPr>
        <sz val="11"/>
        <color theme="1"/>
        <rFont val="Calibri"/>
        <family val="2"/>
        <charset val="238"/>
      </rPr>
      <t xml:space="preserve">Szafa </t>
    </r>
    <r>
      <rPr>
        <sz val="11"/>
        <color rgb="FFC55A11"/>
        <rFont val="Calibri"/>
        <family val="2"/>
        <charset val="238"/>
      </rPr>
      <t>.</t>
    </r>
    <r>
      <rPr>
        <sz val="11"/>
        <color theme="1"/>
        <rFont val="Calibri"/>
        <family val="2"/>
        <charset val="238"/>
      </rPr>
      <t xml:space="preserve"> Meble szkolne wykonane z płyty laminowanej 18 mm.  Górna część przeszklona i dolna część zamykana na dokumenty w sumie 5 przestrzeni. Szafa jest zamykana na zamek. Wymiary regału: 1850x900x400. Kolor klon</t>
    </r>
  </si>
  <si>
    <r>
      <rPr>
        <sz val="11"/>
        <color rgb="FF000000"/>
        <rFont val="Calibri"/>
        <family val="2"/>
        <charset val="238"/>
      </rPr>
      <t>Szafa .Meble szkolne wykonane z płyty laminowanej 18 mm. Szafa</t>
    </r>
    <r>
      <rPr>
        <sz val="11"/>
        <color rgb="FFC55A11"/>
        <rFont val="Calibri"/>
        <family val="2"/>
        <charset val="238"/>
      </rPr>
      <t xml:space="preserve"> </t>
    </r>
    <r>
      <rPr>
        <sz val="11"/>
        <color rgb="FF000000"/>
        <rFont val="Calibri"/>
        <family val="2"/>
        <charset val="238"/>
      </rPr>
      <t xml:space="preserve"> wyposażona jest w górnej części 2 przestrzenie na dokumenty w dolnej 3 przestrzenie. Szafa jest zamykana na zamek.Wymiary regału: 1850x900x400. Kolor klon</t>
    </r>
  </si>
  <si>
    <t>pracownia języka obcego zawodowego</t>
  </si>
  <si>
    <t>Krzesła z tworzywa sztucznego
- nowoczesny ergonomiczny kształt
- stelaż w kolorze srebrnym wykonany z rury okrągłej o śr. 25 mm
- lekko sprężyste oparcie dostosowujące się do pleców ucznia 
- Wym. siedziska 46 x 42 cm (rozmiar 6).
- kolor szary</t>
  </si>
  <si>
    <t xml:space="preserve">Ławka szkolna jednoosobowa
</t>
  </si>
  <si>
    <r>
      <t>Ławka szkolna</t>
    </r>
    <r>
      <rPr>
        <sz val="10"/>
        <color rgb="FFC55A11"/>
        <rFont val="Calibri"/>
        <family val="2"/>
        <charset val="238"/>
      </rPr>
      <t xml:space="preserve"> </t>
    </r>
    <r>
      <rPr>
        <sz val="10"/>
        <color theme="1"/>
        <rFont val="Calibri"/>
        <family val="2"/>
        <charset val="238"/>
      </rPr>
      <t xml:space="preserve"> regulowana.
Kolor blatu popiel, kolor stelaża czarny. wymiary blatów:700x500 mm, gr. 12 mm, obrzeże gr. 2 mm</t>
    </r>
  </si>
  <si>
    <t xml:space="preserve">Krzesło z podłokietnikami do biurka </t>
  </si>
  <si>
    <t xml:space="preserve">Kolor czarny, Wymiary:
- szerokość całkowita: 59 cm
- głębokość całkowita: 48 cm
- wysokość całkowita: 89 cm
- szerokość siedziska: 47 cm
- głębokość siedziska: 44 cm
- wysokość siedziska: 35 - 45 cm
</t>
  </si>
  <si>
    <t>Pracownia Języków Zawodowych</t>
  </si>
  <si>
    <t xml:space="preserve">ŁAWKA SZKOLNA REGULOWANA  1-osobowa
</t>
  </si>
  <si>
    <r>
      <t xml:space="preserve">
Blat stolika z trwałej płyty laminowanej o gr 18 mm wykończonej obrzeżem PCV 2mm.
Stolik 1-os z blatem o wymiarze 700x500
Końce nóg z nasadkami zabezpieczającymi przed porysowaniem podłogi.
</t>
    </r>
    <r>
      <rPr>
        <sz val="11"/>
        <color theme="1"/>
        <rFont val="Calibri"/>
        <family val="2"/>
        <charset val="238"/>
        <scheme val="minor"/>
      </rPr>
      <t>Stoły posiadają Certyfikat Cobrabid dopuszczający do użytkowania w jednostkach oświatowych.
Blat: KLON, Stelaż: SREBRNY</t>
    </r>
  </si>
  <si>
    <t xml:space="preserve">Kszesło dla ucznia 
</t>
  </si>
  <si>
    <t>Siedzisko: SZARY, nóżki: SREBRNY</t>
  </si>
  <si>
    <t xml:space="preserve">BIURKO DWUSZAFKOWE
</t>
  </si>
  <si>
    <t>Dwuszafkowe biurko dla nauczyciela  wykonane z płyty laminowanej 18mm oklejonej obrzeżem PCV 2mm.
Biurko:
- dwie szafki boczne  
- szuflada pod blatem. 
Wszystkie zamykane na zamek.
Wymiary biurka – wys 1240 x szer 600 x gł 760mm.
Kolor: KLON</t>
  </si>
  <si>
    <t xml:space="preserve">Krzesło dla nauczyciela
</t>
  </si>
  <si>
    <t>FOTEL OBROTOWY   Z MECHANIZMEM CPT Z PODŁOKIETNIKAMI
Kolor: SZARY</t>
  </si>
  <si>
    <t xml:space="preserve">SZAFA 
</t>
  </si>
  <si>
    <t>Meble szkolne wykonane z płyty laminowanej 18 mm. Szafa wyposażona jest w górnej części 2 otwarte półki na dokumenty w dolnej 3 przestrzenie zamknięte. Szafa jest zamykana na zamek.
Wymiary regału: 1850x900x400
Kolor: KLON</t>
  </si>
  <si>
    <t xml:space="preserve">REGAŁ Z SZAFKĄ 
</t>
  </si>
  <si>
    <t>Regał z dwiema półkami otwartymi i szafką.
Wymiary 1500x800x400mm, wykonany z płyty meblowej  laminowanej 18mm wykończone obrzeżem PCV 2mm.
W regale zamykana szafka z metalowym uchwytem oraz otwarta półka.
Kolor: KLON</t>
  </si>
  <si>
    <t>SZAFA</t>
  </si>
  <si>
    <t>Szafa dwudrzwiowa
Wymiary 1150x800x400mm, wykonany z płyty meblowej  laminowanej 18mm wykończone obrzeżem PCV 2mm.
Posiada 3 przestrzenie na dokumenty.
Kolor: KLON</t>
  </si>
  <si>
    <t xml:space="preserve">pracownia przedmiotów hotelarskich  Budynek J.Robotniczej </t>
  </si>
  <si>
    <t xml:space="preserve">zestaw krzesło i stolik </t>
  </si>
  <si>
    <t>Stół 70x50 rozm. 6, 1os., -stelaż aluminium, -blat klon, -obrzeże ABS. Krzesełka na stelażu metalowym z siedziskiem i oparciem ze sklejki ,-kolor klon.</t>
  </si>
  <si>
    <r>
      <rPr>
        <b/>
        <sz val="12"/>
        <color theme="1"/>
        <rFont val="Calibri"/>
        <family val="2"/>
        <charset val="238"/>
      </rPr>
      <t>stolik komputerowy , kolor-</t>
    </r>
    <r>
      <rPr>
        <sz val="12"/>
        <color theme="1"/>
        <rFont val="Calibri"/>
        <family val="2"/>
        <charset val="238"/>
      </rPr>
      <t xml:space="preserve">  klon</t>
    </r>
  </si>
  <si>
    <r>
      <t xml:space="preserve">Stoliki komputerowe, metalowe  kwadratowe nogi;. blaty </t>
    </r>
    <r>
      <rPr>
        <sz val="8"/>
        <color indexed="8"/>
        <rFont val="Calibri"/>
        <family val="2"/>
        <charset val="238"/>
      </rPr>
      <t xml:space="preserve"> z płyty laminowanej o gr. 18 mm, wykończonej obrzeżem o gr. 2 mm. , wysuwana półka na klawiaturę ;
-wieszak na komputer.,
• wym. blatu 116 x 58 cm</t>
    </r>
  </si>
  <si>
    <r>
      <t>Zestaw regałów -wyskoki -kolor klon- (</t>
    </r>
    <r>
      <rPr>
        <b/>
        <sz val="12"/>
        <color indexed="60"/>
        <rFont val="Calibri"/>
        <family val="2"/>
        <charset val="238"/>
      </rPr>
      <t>dwa regały zamykane na klucz i dwa otwarte)</t>
    </r>
  </si>
  <si>
    <r>
      <t xml:space="preserve">Szafka wykonana z płyty laminowanej o gr. 18 mm, 
- obrzeże PCV o gr. 2 mm w kolorze płyty
- tył szaf  wykonany z płyty HDF o gr. 3,2 mm, w kolorze białym 
- wygodne uchwyty prostokątne, rozstaw 128 mm, wykonane  z tworzywa sztucznego w kolorze srebrnym
- Szafka wykonana z płyty laminowanej o gr. 18 mm, 
- obrzeże PCV o gr. 2 mm w kolorze płyty
- tył szaf wykonany z płyty HDF o gr. 3,2 mm, w kolorze białym 
- Skrzynie na cokole 
Regał o wym. 760 x 380 x 1850 mm. Wyposażony w 4 półki otwarte (5 przestrzeni)Regał w kolorze klonu.
Regał o wym. 760 x 400 x 1850 mm. W górnej części szafka otwarta z 2 półkami (3 przestrzenie).   W dolnej części szafka zamknięta parą drzwiczek, z jedną półką. Każde skrzydło drzwiczek  posiada uchwyt oraz zamek z dwoma kluczykami.  Kolor- </t>
    </r>
    <r>
      <rPr>
        <sz val="8"/>
        <color indexed="8"/>
        <rFont val="Calibri"/>
        <family val="2"/>
        <charset val="238"/>
      </rPr>
      <t xml:space="preserve"> klon</t>
    </r>
  </si>
  <si>
    <t>krzesło nauczycielskie- szaro -czarne</t>
  </si>
  <si>
    <r>
      <t>Krzesło biurowe z mechanizmem regulacji Actiwe</t>
    </r>
    <r>
      <rPr>
        <sz val="8"/>
        <color indexed="8"/>
        <rFont val="Calibri"/>
        <family val="2"/>
        <charset val="238"/>
      </rPr>
      <t>, miękkim tapicerowanym tkaniną polipropylenową; wysokim  oparciem oraz stały podłokietnik.</t>
    </r>
  </si>
  <si>
    <t>Pracownia logistyczna</t>
  </si>
  <si>
    <t xml:space="preserve">zestaw krzsło i stolik </t>
  </si>
  <si>
    <t>Stół 70x50 rozm. 6, 1os., stelaż aluminium, blat klon, obrzeże ABS, Krzesełka na stelażu metalowym z siedziskiem i oparciem ze sklejki; kolor klon.</t>
  </si>
  <si>
    <r>
      <rPr>
        <b/>
        <sz val="11"/>
        <color indexed="8"/>
        <rFont val="Calibri"/>
        <family val="2"/>
        <charset val="238"/>
      </rPr>
      <t>stolik komputerowy</t>
    </r>
    <r>
      <rPr>
        <sz val="11"/>
        <color theme="1"/>
        <rFont val="Calibri"/>
        <family val="2"/>
        <charset val="238"/>
        <scheme val="minor"/>
      </rPr>
      <t xml:space="preserve">  </t>
    </r>
  </si>
  <si>
    <r>
      <t>Stoliki komputerowe na metalowych kwadratowych nogach. Blaty wykonane z płyty laminowanej 
o gr. 18 mm, wykończonej obrzeżem o gr. 2 mm. ;</t>
    </r>
    <r>
      <rPr>
        <sz val="10"/>
        <color indexed="8"/>
        <rFont val="Calibri"/>
        <family val="2"/>
        <charset val="238"/>
      </rPr>
      <t>wysuwana półka na klawiaturę ;
wieszak na komputer. 
• wym. blatu 116 x 58 cm</t>
    </r>
  </si>
  <si>
    <t>regały szkolne  - zestaw - kolor klon- 2+2</t>
  </si>
  <si>
    <r>
      <t xml:space="preserve">Szafka wykonana z płyty laminowanej o gr. 18 mm, 
- obrzeże PCV o gr. 2 mm w kolorze płyty
- tył szaf  wykonany z płyty HDF o gr. 3,2 mm, w kolorze białym 
- wygodne uchwyty prostokątne, rozstaw 128 mm, wykonane  z tworzywa sztucznego w kolorze srebrnym
- Skrzynie na cokole 
Regał o wym. 760 x 400 x 1850 mm. W górnej części szafka otwarta z 2 półkami (3 przestrzenie).   W dolnej części szafka zamknięta parą drzwiczek, z jedną półką. Każde skrzydło drzwiczek  posiada uchwyt oraz zamek z dwoma kluczykami. </t>
    </r>
    <r>
      <rPr>
        <sz val="10"/>
        <color indexed="60"/>
        <rFont val="Calibri"/>
        <family val="2"/>
        <charset val="238"/>
      </rPr>
      <t>Kolor klon.</t>
    </r>
  </si>
  <si>
    <t xml:space="preserve">tablica tekstylna  </t>
  </si>
  <si>
    <r>
      <t xml:space="preserve">Tablica w kolorze granatowym. Rama - profil aluminiowy z zabezpiecznymi. </t>
    </r>
    <r>
      <rPr>
        <sz val="10"/>
        <color indexed="8"/>
        <rFont val="Calibri"/>
        <family val="2"/>
        <charset val="238"/>
      </rPr>
      <t xml:space="preserve"> Powierzchnia korkowa - lub tkaninowa . • wym. 150 x 100 cm</t>
    </r>
  </si>
  <si>
    <r>
      <rPr>
        <b/>
        <sz val="11"/>
        <color indexed="8"/>
        <rFont val="Calibri"/>
        <family val="2"/>
        <charset val="238"/>
      </rPr>
      <t>krzesło nauczycielskie</t>
    </r>
    <r>
      <rPr>
        <sz val="11"/>
        <color theme="1"/>
        <rFont val="Calibri"/>
        <family val="2"/>
        <charset val="238"/>
        <scheme val="minor"/>
      </rPr>
      <t xml:space="preserve"> szaro -czarne</t>
    </r>
  </si>
  <si>
    <r>
      <t>Krzesło biurowe z mechanizmem regulacji Actiwe</t>
    </r>
    <r>
      <rPr>
        <sz val="8"/>
        <color indexed="8"/>
        <rFont val="Calibri"/>
        <family val="2"/>
        <charset val="238"/>
      </rPr>
      <t>, miękkim tapicerowanym tkaniną polipropylenową ; wysokim  oparciem oraz stałymi podłokietnik</t>
    </r>
  </si>
  <si>
    <t xml:space="preserve">Pracownia ekonomiczna </t>
  </si>
  <si>
    <r>
      <rPr>
        <b/>
        <sz val="12"/>
        <color indexed="8"/>
        <rFont val="Calibri"/>
        <family val="2"/>
        <charset val="238"/>
      </rPr>
      <t xml:space="preserve">zestaw krzsło i stolik </t>
    </r>
    <r>
      <rPr>
        <sz val="12"/>
        <color indexed="8"/>
        <rFont val="Calibri"/>
        <family val="2"/>
        <charset val="238"/>
      </rPr>
      <t>kolor klon</t>
    </r>
  </si>
  <si>
    <t>Stół 70x50 rozm. 6, 1os., stelaż aluminium, blat klon, obrzeże ABS; Krzesełka na stelażu metalowym z siedziskiem i oparciem ze sklejk,i kolor klon.</t>
  </si>
  <si>
    <t xml:space="preserve">stolik komputerowy  </t>
  </si>
  <si>
    <t xml:space="preserve">Stoliki komputerowe na metalowych kwadratowych nogach. Blaty wykonane z płyty laminowanej 
o gr. 18 mm, wykończonej obrzeżem o gr. 2 mm. ,wysuwaną półkę na klawiaturę ;
wieszak na komputer. 
• wym. blatu 116 x 58 cm  kolor klon </t>
  </si>
  <si>
    <t>regały szkone  ( regał wysoki z szfką i szafa czterodrzwiowa w kolorze klon  (2,+2 =4)</t>
  </si>
  <si>
    <r>
      <t xml:space="preserve">Szafka wykonana z płyty laminowanej o gr. 18 mm, 
- obrzeże PCV o gr. 2 mm w kolorze płyty
- tył szaf  wykonany z płyty HDF o gr. 3,2 mm, w kolorze białym 
- wygodne uchwyty prostokątne, rozstaw 128 mm, wykonane  z tworzywa sztucznego w kolorze srebrnym
- Skrzynie na cokole 
Regał o wym. 760 x 400 x 1850 mm. Część górna szafka otwarta z 2 półkami (3 przestrzenie); Część dolna  szafka zamknięta z parą drzwiczek, z jedną półką. Każde skrzydło drzwiczek  z uchwytem  oraz zamek z dwoma kluczykami.   </t>
    </r>
    <r>
      <rPr>
        <sz val="8"/>
        <color indexed="8"/>
        <rFont val="Calibri"/>
        <family val="2"/>
        <charset val="238"/>
      </rPr>
      <t xml:space="preserve">
- obrzeże PCV o gr. 2 mm w kolorze płyty
- tył szaf wykonany z płyty HDF o gr. 3,2 mm, w kolorze białym 
- wygodne uchwyty prostokątne, rozstaw 128 mm, wykonane  z tworzywa sztucznego w kolorze srebrnym
- Skrzynie na cokole 
Szafa o wym. 760 x 400 x 1850 mm. Cęść górna para drzwiczek z uchwytami oraz zamiekiem z dwoma kluczykami - wys. 1050 mm (w środku 2 półki - 3 przestrzenie), w dolnej części para drzwiczek z uchwytami  oraz zamkiem z dwoma kluczykami - wys. 700 mm (w środku 1 regulowana  półka - 2 przestrzenie),</t>
    </r>
    <r>
      <rPr>
        <sz val="8"/>
        <color indexed="60"/>
        <rFont val="Calibri"/>
        <family val="2"/>
        <charset val="238"/>
      </rPr>
      <t xml:space="preserve"> półki pozwalają na przechowywanie segregatorów, kolor- klon.</t>
    </r>
  </si>
  <si>
    <t>krzesło nauczycielskie szaro-czarne</t>
  </si>
  <si>
    <t>Krzesło biurowe z mechanizmem regulacji Actiwe, miękkim tapicerowanym tkaniną polipropylenową siedziskiem i wysokim  oparciem oraz stałymi podłokietnik</t>
  </si>
  <si>
    <t>Pracownia kosztorysowania</t>
  </si>
  <si>
    <t>Szafa</t>
  </si>
  <si>
    <t>Wymiar (WxSxG) 1850x900x400 mm. Kolor płyty buk (korpus i fronty)
Wykonana z płyty laminowanej 18mm.
Posiada 5 przestrzeni na dokumenty.
Zamykana na zamek z 2 kluczykami. 
Metalowe uchwyty. Szafy dostarczone w całości lub montowne na miejscu przez firmę.</t>
  </si>
  <si>
    <t>Witryna z szafką</t>
  </si>
  <si>
    <t>Witryna z szafką - Zamykana na zamek z 2 kluczykami. Posiada 5 przestrzeni na dokumenty. 3 górne części oszklone, 2 dolne zamykane pełnymi drzwiami z płyty;     
Wymiary gabarytowe każdego segmentu (szer. x głęb. x wys.): 800 x 400 x 1850 mm. Kolor płyty buk (korpus i fronty). Metalowe uchwyty. Witryna montowana przez firmę lub dostarczona w całości.</t>
  </si>
  <si>
    <t>Regał</t>
  </si>
  <si>
    <t>Regał 1150x800x400 mm, wykonany z płyty laminowanej 18 mm. Obrzeże PCV 2 mm. Posiada 3 przestrzenie na dokumenty. Kolor płyty buk.</t>
  </si>
  <si>
    <t>Pracownia diagnostyki samochodowej</t>
  </si>
  <si>
    <t xml:space="preserve">Szafa metalowa </t>
  </si>
  <si>
    <t xml:space="preserve"> Korpus i drzwi szafy  w kolorze jasnoszarym RAL 7035. Zamek z 2 kluczami, ryglowanie w 3 punktach. Wewnątrz 4 przestawne półki. Blacha stalowa o grubości 0,8 mm.
Nośność każdej półki przy równomiernie rozłożonym ciężarze ok. 50 kg</t>
  </si>
  <si>
    <t>Biurko</t>
  </si>
  <si>
    <t>Biurko narożne lewe na podstawie płytowej, blat i nogi wykonane z płyty laminowanej. Wymiary: 160x100/70x76h. Krawędź blatu wykończona PCV o grubości 2 mm. Noga zakończona regulatorem o zakresie regulacji 0-20 mm, cofnięta pod blat 50mm. Kolor całości jasny grafit.</t>
  </si>
  <si>
    <t>pracownia matematyczno-przyrodnicza</t>
  </si>
  <si>
    <t xml:space="preserve">Zestaw mebli składający się z osobnych segmentów </t>
  </si>
  <si>
    <t>Zestaw mebli szkolnych składających się z osobnych elementów. Konstrukcja z płyty meblowej o grub. m.in. 18 mm, obrzeża zabezpieczone doklejką PCV. Kolor korpusu i forntu - Calvados. Dół mebli- cokolik. Metlowe uchwyty. Każdy segment dostarczony w całości lub montowane przez firmę na miejscu.Ilość segmentów :                                                                                4 x witryna z szafką - Zamykana na zamek z 2 kluczykami. Posiada 5 przestrzeni na dokumenty. 3 górne części oszklone, 2 dolne zamykane pełnymi drzwiami z płyty;     
Wymiary gabarytowe każdego segmentu (szer. x głęb. x wys.): 800 x 400 x 1850 mm  2x regał z szafką - Posiada 5 przestrzeni na dokumenty. Szafka dolna zamykany na zamek z 2 kluczykami, w szafce dolnej 2 przesrzenie na dokumenty. 1 x Szafa na dokumenty. Posiada 4 półki, 5 przestrzeni do przechowywania dokumentów. Zamykana na zamek z 2 kluczykami,                                                                   2x Segment składający się z 8 szafek każda osobno zamykana na zamek.</t>
  </si>
  <si>
    <t xml:space="preserve">Biurko nauczycielskie </t>
  </si>
  <si>
    <t>Biurko narożne prawe na podstawie płytowej, blat i nogi wykonane z płyty laminowanej. Wymiary: 160x100/70x76h. Krawędź blatu wykończona PCV o grubości 2 mm. Noga zakończona regulatorem o zakresie regulacji 0-20 mm, cofnięta pod blat 50mm. Całość w kolorze Calvados</t>
  </si>
  <si>
    <t>Zespół Szkół Przyrodniczych i Branżowych w Głogowie</t>
  </si>
  <si>
    <t>Pracownia anatomiczno-zootechniczna</t>
  </si>
  <si>
    <t xml:space="preserve">ławka szkolna rozmiar 6    </t>
  </si>
  <si>
    <t>stół szkolny 2 os., stelaż wykonany ze stali malowanej proszkowo na kolor niebieski, wysokość dostosowana dla osób o wzroście  ok. 160-188 cm, wymiary blatu: 1300x500 mm, barwa: buk</t>
  </si>
  <si>
    <t xml:space="preserve">taboret obrotowy na kółkach  </t>
  </si>
  <si>
    <r>
      <t>• Regulacja wysokości, obrotowy 360 stopni, na kółkach
• Wysokość maksymalna: ok 56 cm
• Wysokość minimalna do siedziska: ok 42 cm
•</t>
    </r>
    <r>
      <rPr>
        <sz val="9"/>
        <color theme="5" tint="-0.499984740745262"/>
        <rFont val="Calibri"/>
        <family val="2"/>
        <charset val="238"/>
      </rPr>
      <t xml:space="preserve"> </t>
    </r>
    <r>
      <rPr>
        <sz val="9"/>
        <rFont val="Calibri"/>
        <family val="2"/>
        <charset val="238"/>
      </rPr>
      <t xml:space="preserve">kolor siedziska popielaty
</t>
    </r>
  </si>
  <si>
    <t>BIOLOGICZNA</t>
  </si>
  <si>
    <t xml:space="preserve">Krzesło obrotowe dla nauczyciela                               </t>
  </si>
  <si>
    <t xml:space="preserve">Oparcie  siatkowe w kolorze szarym , możliwość regulacji wysokości. Duże podłokietniki.
Regulowane podparcie odcinka lędźwiowego
Profilowana pianka siedziska o wysokiej sprężystości 60 kg/m3
Mechanizm odchylania fotela z funkcją blokady i regulacją oporu
Regulowana wysokość siedziska na podnośniku gazowym, pięcioramienna podstawa.
</t>
  </si>
  <si>
    <r>
      <t xml:space="preserve">Ławki uczniowskie rozmiar 6 </t>
    </r>
    <r>
      <rPr>
        <sz val="9"/>
        <color rgb="FF00B0F0"/>
        <rFont val="Calibri"/>
        <family val="2"/>
        <charset val="238"/>
        <scheme val="minor"/>
      </rPr>
      <t/>
    </r>
  </si>
  <si>
    <r>
      <t xml:space="preserve"> Blaty ławek o bezpiecznych zaokrąglonych narożnikach wykonane z płyty wiórowej o grubości 18 mm pokrytej warstwą  laminatu HPL  preferowany kolor  brzoza</t>
    </r>
    <r>
      <rPr>
        <sz val="9"/>
        <color rgb="FF00B0F0"/>
        <rFont val="Calibri"/>
        <family val="2"/>
        <charset val="238"/>
      </rPr>
      <t xml:space="preserve"> </t>
    </r>
    <r>
      <rPr>
        <sz val="9"/>
        <rFont val="Calibri"/>
        <family val="2"/>
        <charset val="238"/>
      </rPr>
      <t xml:space="preserve"> , wymiar blatu  130 x 50 cm 
Stelaż ławek wykonany jest z metalowej ramy i nóg o przekroju kwadratowym i wymiarze 40 mm w kolorze szarym. Specjalne regulatory umieszczone na końcu każdej nogi ławki zapewniające  odpowiedni poziom mebla. Wysokość ławki 76 cm</t>
    </r>
  </si>
  <si>
    <t xml:space="preserve">Krzesło ergonomiczne dla ucznia rozmiar  6 </t>
  </si>
  <si>
    <r>
      <t xml:space="preserve">Siedzisko i oparcie z tworzywa sztucznego – polietylen wysokociśnieniowy
stelaż (nogi krzesła) – stal malowana proszkowo, </t>
    </r>
    <r>
      <rPr>
        <sz val="9"/>
        <color theme="5" tint="-0.499984740745262"/>
        <rFont val="Calibri"/>
        <family val="2"/>
        <charset val="238"/>
      </rPr>
      <t xml:space="preserve"> </t>
    </r>
    <r>
      <rPr>
        <sz val="9"/>
        <rFont val="Calibri"/>
        <family val="2"/>
        <charset val="238"/>
      </rPr>
      <t>kolor siedziska  - zielony,  kolor stelażu  - szary</t>
    </r>
    <r>
      <rPr>
        <sz val="9"/>
        <color theme="5" tint="-0.499984740745262"/>
        <rFont val="Calibri"/>
        <family val="2"/>
        <charset val="238"/>
      </rPr>
      <t xml:space="preserve">. </t>
    </r>
    <r>
      <rPr>
        <sz val="9"/>
        <rFont val="Calibri"/>
        <family val="2"/>
        <charset val="238"/>
      </rPr>
      <t xml:space="preserve">W tylnej części siedziska krzesła miejsce do chwytu.
• bez regulacji wysokości
wyokość - 46 cm
• stelaż o przekroju okrągłym </t>
    </r>
    <r>
      <rPr>
        <sz val="9"/>
        <color rgb="FF00B0F0"/>
        <rFont val="Calibri"/>
        <family val="2"/>
        <charset val="238"/>
      </rPr>
      <t xml:space="preserve"> </t>
    </r>
    <r>
      <rPr>
        <sz val="9"/>
        <rFont val="Calibri"/>
        <family val="2"/>
        <charset val="238"/>
      </rPr>
      <t xml:space="preserve">ø 22-23 mm
</t>
    </r>
  </si>
  <si>
    <t xml:space="preserve">Szafa  </t>
  </si>
  <si>
    <t xml:space="preserve">Szafki z półkami oraz  drzwiami z płyty i  szkła, zamykane na zamek. Drzwi szklane montowane na górze, drzwi z płyty montowane na dole. Silikonowe amortyzatory we wszystkich modułach szklanych.  Wszystkie drzwi z zamkami. Wymiary: wysokość 190 cm, szerokość 90 cm, głębokość 40 cm  kolor okleiny brzoza </t>
  </si>
  <si>
    <t>Pracownia geograficzna (zakres rozszerzony)</t>
  </si>
  <si>
    <t>stół szkolny 2 os., stelaż wykonany ze stali malowanej proszkowo na kolor zielony, wysokość dostosowana dla osób o wzroście  ok. 160-188 cm, wymiary blatu: 1300x500 mm, barwa: buk</t>
  </si>
  <si>
    <t xml:space="preserve">Siedzisko i oparcie z tworzywa sztucznego – polietylen wysokociśnieniowy
stelaż (nogi krzesła) – stal malowana proszkowo, Kolor siedziska  - zielony, Kolor stelażu  - szary. W tylnej części siedziska krzesła miejsce do chwytu.
• bez regulacji wysokości
wyokość - 46 cm
• stelaż o przekroju okrągłym  ø 22-23 mm
</t>
  </si>
  <si>
    <t>szafa</t>
  </si>
  <si>
    <t xml:space="preserve"> Szafki z półkami oraz  drzwiami z płyty i  szkła, zamykane na zamek. Drzwi szklane w aluminiowej ramie montowane na górze, drzwi z płyty montowane na dole. Silikonowe amortyzatory we wszystkich modułach szklanych.  Wszystkie drzwi z zamkami. Wymiary: wysokość 186 cm, szerokość 80 cm, głębokość 38 cm  kolor okleiny buk  </t>
  </si>
  <si>
    <t>szafa na mapy</t>
  </si>
  <si>
    <t>Szafa 2-drzwiowa, zamykana na zamek, wewnątrz przegródki umożliwiające przychowywanie map różnej wielkości, wysokość 190 cm, szerokość 90 cm, głębokość 40 cm  kolor okleiny buk</t>
  </si>
  <si>
    <t>pracownia informatyczna</t>
  </si>
  <si>
    <t xml:space="preserve">biurka komputerowe uczniowskie  1-osobowe </t>
  </si>
  <si>
    <t>Wykonany z płyty laminowanej 18mm oklejonej obrzeżem PCV.Wysuwna pólka na klawiaturę, z boku półka na jenostkę centralną
Wymiary biurka: 900x700x760.
Biurko posiada certyfikat Cobrabid dopuszczający do użytkowania w jednostkach oświatowych.</t>
  </si>
  <si>
    <t>fotel komputerowy obrotowy</t>
  </si>
  <si>
    <t>krzesło ergonomiczne, wyprofilowane
siedzisko i oparcie z tworzywa sztucznego , 
podstawa krzesła z tworzywa sztucznego,
w tylnej części siedziska  miejsce do chwytu oraz miejsce do indywidualnego oznakowania
 Certyfikat Zgodności z Normą PN-EN 1729-1:2007. Meble. Krzesła i stoły dla instytucji edukacyjnych;                                   rozmiar 6
Wzrost użytkownika: 159 - 188 cm
Zakres regulacji wysokości siedziska; podłokietniki; kółka obrotowe; kolor siedziska pomarańczowy</t>
  </si>
  <si>
    <t>biurko nauczycielskie</t>
  </si>
  <si>
    <t>z płyty laminowanej 18mm, oklejonej obrzeżem PCV 2mm. Wymiary blatu 1300x600 Wymiary nadstawki 400x120 Biurko posiada certyfikat dopuszczający do użytkowania w jednostkach oświatowych. Kolor: klonowy</t>
  </si>
  <si>
    <t xml:space="preserve">biurko nauczycielskie </t>
  </si>
  <si>
    <t xml:space="preserve"> pracownia matematyczna</t>
  </si>
  <si>
    <t xml:space="preserve">Szafa- gablota przeszklona </t>
  </si>
  <si>
    <t>Szafa z płyty laminowanej, kolor: buk, wielkość 180-190x 100x35-40 cm,witryna przeszklona z ramką aluminiową, szkło bezpieczne</t>
  </si>
  <si>
    <t>Wymiary: 1300x600mm, biurko jednoszafkowe, z szufladą, miejscem na komputer,nadstawką na monitor, kolor: buk</t>
  </si>
  <si>
    <t xml:space="preserve">Siedzisko i oparcie z tworzywa sztucznego – polietylen wysokociśnieniowy
stelaż (nogi krzesła) – stal malowana proszkowo, Preferowany kolor siedziska  - niebieski, preferowany kolor stelażu  - szary. W tylnej części siedziska krzesła miejsce do chwytu.
• bez regulacji wysokości
wyokość - 46 cm
• stelaż o przekroju okrągłym  ø 22-23 mm
</t>
  </si>
  <si>
    <t xml:space="preserve">oparcie  siatkowe w kolorze szarym , możliwość regulacji wysokości, Duże podłokietniki
Regulowane podparcie odcinka lędźwiowego
Profilowana pianka siedziska o wysokiej sprężystości 60 kg/m3
Mechanizm odchylania fotela z funkcją blokady i regulacją oporu
Regulowana wysokość siedziska na podnośniku gazowym, pięcioramienna podstawa.
</t>
  </si>
  <si>
    <t>Szafa 8 skrytek</t>
  </si>
  <si>
    <t>Szafa z płyty laminowanej, kolor: buk, wielkość 180-190x 100x35-40 cm, 8 szafek z drzwiczkami i zamkiem</t>
  </si>
  <si>
    <t>pracownia MAC (studio, multimedia, grafika)</t>
  </si>
  <si>
    <t>Biurka</t>
  </si>
  <si>
    <t xml:space="preserve">Krzesło ergonimiczne </t>
  </si>
  <si>
    <t>ERGONOMICZNY FOTEL BIUROWY ELEGANCKI RIND ZŁOTY SATYNA I CZARNY MESH</t>
  </si>
  <si>
    <t>pracownia programowania, BHP oraz języka angielskiego zawodowego</t>
  </si>
  <si>
    <t xml:space="preserve">Szafy/witryny (pracownia j.ang i BHP) </t>
  </si>
  <si>
    <t>Gablota szklana sklepowa o wymiarach 90x46x190 cm</t>
  </si>
  <si>
    <t xml:space="preserve">Krzesła/fotele obrotowe </t>
  </si>
  <si>
    <t xml:space="preserve">Krzesło Master 10 PW R35K2 Active-1 </t>
  </si>
  <si>
    <t>Pracownia robotyki i automatyzacji procesów</t>
  </si>
  <si>
    <t xml:space="preserve">Zestaw mebli biurowych aluminiowych: biurko i szafka mobilna   </t>
  </si>
  <si>
    <r>
      <rPr>
        <sz val="11"/>
        <color theme="5" tint="-0.499984740745262"/>
        <rFont val="Calibri"/>
        <family val="2"/>
        <charset val="238"/>
        <scheme val="minor"/>
      </rPr>
      <t>Zestaw mebli biurowych:</t>
    </r>
    <r>
      <rPr>
        <sz val="11"/>
        <color theme="1"/>
        <rFont val="Calibri"/>
        <family val="2"/>
        <charset val="238"/>
        <scheme val="minor"/>
      </rPr>
      <t xml:space="preserve"> biurko i mobilny kontenerek. Biurko: Wymiary Dł 1600 x Sz 800 x Wys 720 mm, dwa przepusty kablowe, rama w kształcie litery L,  lakierowana proszkowo, kolor szary. Kontenerek/ szafka mobilna: na kółkach, trzy szuflady, centralny zamek, dedykowana parametrom biurka, kolor szary. </t>
    </r>
  </si>
  <si>
    <t xml:space="preserve">Krzesło szkolne/ konferencyjne tapicerowane    </t>
  </si>
  <si>
    <r>
      <t xml:space="preserve">Krzesło </t>
    </r>
    <r>
      <rPr>
        <sz val="11"/>
        <color theme="5" tint="-0.499984740745262"/>
        <rFont val="Calibri"/>
        <family val="2"/>
        <charset val="238"/>
        <scheme val="minor"/>
      </rPr>
      <t>ISO 24H - BL -</t>
    </r>
    <r>
      <rPr>
        <sz val="11"/>
        <color theme="1"/>
        <rFont val="Calibri"/>
        <family val="2"/>
        <charset val="238"/>
        <scheme val="minor"/>
      </rPr>
      <t xml:space="preserve"> kolor ciemny szary. Wysokość produktu 82 cm,
Szerokość produktu 54 cm,
Głębokość produktu 59 cm,
Wysokość do siedziska, 45 cm
Głębokość siedziska, 42 cm
Wysokość oparcia, 36 cm
Waga produktu 5kg
Maksymalne obciążenie 160 kg</t>
    </r>
  </si>
  <si>
    <t>Krzesło biurowe obrotowe  ergonomiczne/ regulowane</t>
  </si>
  <si>
    <t>Kolor ramy CZARNY, Kolor oparcia CZARNY, Materiał powierzchni do siedzenia PŁÓTNO, Mechanizm SYNCHRONICZNY, Wysokość oparcia  55,5 cm, Szerokość powierzchni do siedzenia  50 cm, Regulacja podłokietnikaGłębokość powierzchni do siedzenia  52 cm, Min. wysokość powierzchni do siedzenia  43 cm, Maks. wysokość powierzchni do siedzenia 53,5 cm, Masa  20.5 kg, Materiał oparcia siatka, Zagłówek regulowany, Nośność 130 kg, Z podłokietnikiem regulowanym, Accoudoir matériau POLIPROPYLEN, Materiał podstawy metal</t>
  </si>
  <si>
    <r>
      <t xml:space="preserve">Biurko komputerowe białe lub perłowe, z przepustem na kable i gniazdami zasilającymi LUB </t>
    </r>
    <r>
      <rPr>
        <b/>
        <sz val="11"/>
        <color rgb="FF00B0F0"/>
        <rFont val="Calibri"/>
        <family val="2"/>
        <charset val="238"/>
        <scheme val="minor"/>
      </rPr>
      <t>Sugerowane:</t>
    </r>
    <r>
      <rPr>
        <sz val="11"/>
        <color rgb="FF00B0F0"/>
        <rFont val="Calibri"/>
        <family val="2"/>
        <charset val="238"/>
        <scheme val="minor"/>
      </rPr>
      <t xml:space="preserve"> </t>
    </r>
    <r>
      <rPr>
        <sz val="11"/>
        <color theme="1"/>
        <rFont val="Calibri"/>
        <family val="2"/>
        <charset val="238"/>
        <scheme val="minor"/>
      </rPr>
      <t>wykonanie mebli na wymiar dla 16 stanowisk, dostosowane do rozkładu sali lekcyjnej + 1 stanowisko dla nauczyciela.</t>
    </r>
  </si>
  <si>
    <t>pracownia doradztwa zawodowego</t>
  </si>
  <si>
    <t xml:space="preserve">Biurko podporowe  o wym. 160x70 cm                         </t>
  </si>
  <si>
    <t xml:space="preserve"> Wymiary: 1600x700x760h.
Blat płyta melaminowana obustronnie o klasie higieniczności E1, o grubości 25 mm. Krawędź blatu wykończona PCV o grubości 2 mm.
Rama w całości lakierowana proszkowo. 
Noga wykonana z profilu zamkniętego o przekroju prostokątnym 60 x20 mm i grubości 2 mm, lakierowana proszkowo. Noga zakończona regulatorem o zakresie regulacji 0-20 mm.    
1. BLAT BIURKA: Klon Biały 
2. NOGI METALOWE/ STELAŻ: Aluminium 
3. PRZEPUST MEBLOWY
</t>
  </si>
  <si>
    <t xml:space="preserve"> </t>
  </si>
  <si>
    <r>
      <t xml:space="preserve">Kontener podporowy prawy                                                                    </t>
    </r>
    <r>
      <rPr>
        <sz val="10"/>
        <color rgb="FF0070C0"/>
        <rFont val="Calibri"/>
        <family val="2"/>
        <charset val="238"/>
        <scheme val="minor"/>
      </rPr>
      <t xml:space="preserve">   </t>
    </r>
  </si>
  <si>
    <t xml:space="preserve">Kontener podporowy prawy  uzupełnienie biurka. Wykonany z płyty melaminowanej o gr. 18mm. Metalowa stopka 40x40x60 mm.  Wymiary: Długość: 1600 mm, Głębokość: 450 mm, Wysokość: 660 mm. Korpus: płyta melaminowana o gr. 18mmj, obrzeża płyt oklejone PCV o grubości 2 mm. Tylna ściana z płyty 18mm. 
1. KORPUS/FRONT KONTENERA: Klon Biały
2. KONTENER PODPOROWY STRONA: PRAWA
3. PROWADNICE W KONTENERZE: B-PROWADNICA SAMODOMYKAJĄCA/PUSH TO OPEN
</t>
  </si>
  <si>
    <t xml:space="preserve">Fotel biurowy obrotowy  </t>
  </si>
  <si>
    <t>Biurowy fotel obrotowy  z atestem. Podstawa: chromowana. Mechanizm: np. typu tilt, umożliwiający "bujanie się" w fotelu lub zablokowanie go w  pozycji do pracy. Podłokietniki: o stałej wysokości, z nakładką. Siedzisko/oparcie: jednolity kubełek, tapicerowany ecoskórą w kolorze beżowym, z poziomymi przeszyciami. Wymiary: głębokość siedziska - w przedziale 47-51 cm, szerokość siedziska - 43-47 cm, wysokość oparcia - 60-65 cm, wysokość siedziska (od podłoża) - 48 - 56 cm, rozpiętość ramion podstawy - 64 cm.</t>
  </si>
  <si>
    <r>
      <t xml:space="preserve">Szafa biurowa l                                                </t>
    </r>
    <r>
      <rPr>
        <sz val="10"/>
        <color rgb="FF0070C0"/>
        <rFont val="Calibri"/>
        <family val="2"/>
        <charset val="238"/>
        <scheme val="minor"/>
      </rPr>
      <t xml:space="preserve"> </t>
    </r>
  </si>
  <si>
    <t xml:space="preserve">Szafa: dwie przestrzenie otwarte z półkami i dwie przestrzenie z drzwiczkami zamykanymi na klucz. Płyta w klasie higieniczności E1 o podwyższonej trwałości. Szafa posiada dwie przestrzenie otwarte i dwie przestrzenie zamknięte. Wymiary: 800x400x1480h.
Korpus, drzwi, półki oraz dolny wieniec wykonane są z płyty 18mm, wieniec górny o gr. 25mm. Stopki wys. 27mm z możliwością regulacji od wewnątrz w zakresie 15mm. W standardzie regały plecy z płyty hdf o gr. 3,0mm do 4,0mm. Zawiasy puszkowe 35mm, kąt rozwarcia 110 stopni. 
1. ZAMEK: Zamek patentowy
2. PLECY SZAFA: Plecy płyta HDF min.  3 mm
3. KORPUS /FRONT SZAFY: Klon Biały </t>
  </si>
  <si>
    <t xml:space="preserve">szafa biurowa                                            </t>
  </si>
  <si>
    <t xml:space="preserve">płyta w klasie higieniczności E1 o podwyższonej trwałości. Szafa: drzwi przesuwne i przegroda w środku dzieląca szafę na pół. Wymiary: 1200x400x1140h mm. Wieniec górny płyta 25 mm melaminowana obustronnie o klasie higieniczności E1, obrzeże oklejone PCV 2 mm. Półki z płyty 18 mm, krawędzie oklejone PCV 2 mm. Tylna ściana wykonana z płyty 18 mm. Uchwyt metalowy, 2-punktowy w rozstawie 128 mm. Korpus płyta 18 mm melaminowana, widoczne krawędzie oklejone PCV 2 mm. Stopki regulacyjne czarne o zakresie regulacji 0-15 mm z wnętrza szafy. 
1. ZAMEK: Zamek patentowy
2. KORPUS/FRONT SZAFY: Klon Biały 
</t>
  </si>
  <si>
    <t xml:space="preserve">Szafa                       </t>
  </si>
  <si>
    <t xml:space="preserve">Płyta w klasie higieniczności E1 o podwyższonej trwałości. Szafa: 1/3 przestrzeni aktowej i 2/3 przestrzeni ubraniowej. 
Wymiary: 800x400x2200h mm.
Wieniec górny wykonany z płyty 25 mm melaminowana obustronnie o klasie higieniczności E1, obrzeże oklejone PCV 2 mm. Półki z płyty 18 mm, krawędzie oklejone PCV 2 mm. Tylna ściana wykonana z płyty HDF min. 3,2 mm  Uchwyt metalowy, 2-punktowy w rozstawie 128 mm. Korpus płyta 18 mm melaminowana, widoczne krawędzie oklejone PCV 2 mm. Stopki regulacyjne czarne o zakresie regulacji 0-15 mm z wnętrza szafy. Wyposażona w puzon. 
1. ZAMEK: Zamek patentowy
2. KORPUS/FRONT SZAFY: Klon Biały 
</t>
  </si>
  <si>
    <r>
      <t xml:space="preserve">Stoły trapezowe               </t>
    </r>
    <r>
      <rPr>
        <sz val="10"/>
        <color rgb="FF0070C0"/>
        <rFont val="Calibri"/>
        <family val="2"/>
        <charset val="238"/>
        <scheme val="minor"/>
      </rPr>
      <t xml:space="preserve"> </t>
    </r>
  </si>
  <si>
    <t>Stół trapezowy o wymiarze równoległych boków odpowiednio 1400x700. Blat wykonany z laminowanej płyty meblowej. Blat stołu posiada zaokrąglone rogi. Stelaż wykonany z profilu okrągłego 32 mm. Stelaż: kolor jasny szary, blat stołu: kolor niebieski wodny.</t>
  </si>
  <si>
    <t xml:space="preserve">Krzesło konferencyjne </t>
  </si>
  <si>
    <t>Krzesło konferencyjne na stelażu metalowym, siedzisko tapicerowane, 4 nogi. Stelaż: stal chromowana/sklejka gięta, wymiary: 43/47/85 cm, kolor biały.</t>
  </si>
  <si>
    <t>Pufa typu Sako</t>
  </si>
  <si>
    <t>ekoskóra
Wysokość: 65 cm
Podstawa: 95 cm
Podnóżek:
Wypełnienie: 400 l
Posiada atest: PZH
Gwarancja wypełnienie: 6 miesięcy
Gwarancja pokrowiec: 24 miesiące</t>
  </si>
  <si>
    <t>pracownia terapii pedagogicznej</t>
  </si>
  <si>
    <r>
      <t xml:space="preserve">Biurko podporowe  o wym. 160x70 cm             </t>
    </r>
    <r>
      <rPr>
        <sz val="11"/>
        <color rgb="FF0070C0"/>
        <rFont val="Calibri"/>
        <family val="2"/>
        <charset val="238"/>
        <scheme val="minor"/>
      </rPr>
      <t xml:space="preserve">  </t>
    </r>
  </si>
  <si>
    <t xml:space="preserve">Biurko na stelażu metalowym                                                                         
Blat wykonany z płyty melaminowanej obustronnie o klasie higieniczności E1, o grubości 25 mm.                                                     Krawędź blatu wykończona PCV o grubości 2 mm.
Rama w całości lakierowana proszkowo. 
Noga wykonana z profilu zamkniętego o przekroju prostokątnym 60 x20 mm i grubości 2 mm, lakierowana proszkowo.                  Noga zakończona regulatorem o zakresie regulacji 0-20 mm
1. BLAT BIURKA: Dąb Mleczny 
2. NOGI METALOWE/ STELAŻ: Aluminium
3. PRZEPUST MEBLOWY                              </t>
  </si>
  <si>
    <r>
      <t xml:space="preserve">Kontener podporowy </t>
    </r>
    <r>
      <rPr>
        <sz val="11"/>
        <color theme="5" tint="-0.249977111117893"/>
        <rFont val="Calibri"/>
        <family val="2"/>
        <charset val="238"/>
        <scheme val="minor"/>
      </rPr>
      <t xml:space="preserve">prawy </t>
    </r>
    <r>
      <rPr>
        <sz val="11"/>
        <rFont val="Calibri"/>
        <family val="2"/>
        <charset val="238"/>
        <scheme val="minor"/>
      </rPr>
      <t xml:space="preserve">       </t>
    </r>
  </si>
  <si>
    <t xml:space="preserve">Kontener podporowy  uzupełnienie biurka. Wykonany z płyty melaminowanej o gr. 18mm. Metalowa stopka 40x40x60 mm.  
Wymiary: Długość: 160 cm Głębokość: 45 cm Wysokość: 66 cm
Korpus: płyta melaminowana o gr. 18mmj, obrzeża płyt oklejone PCV o grubości 2 mm. Tylna ściana z płyty 18mm.
Prowadnice:  samodomykające/push to open.
Kolorystyka: Dąb mleczny                </t>
  </si>
  <si>
    <t xml:space="preserve">Fotel biurowy obrotowy </t>
  </si>
  <si>
    <t xml:space="preserve">Biurowy fotel obrotowy wyposażony podłokietniki, atest 
Kolorystyka: materiał: tkanina mebranowa
podstawa: obrotowa
Mechanizm: TILT lub multiblock
Wymiary: szerokość : 63-65 cm, głębokość: 60-62 cm, wysokość 115 -125 cm, wysokość siedziska: 47 - 57 cm                        </t>
  </si>
  <si>
    <t xml:space="preserve">Szafa biurowa                                                  </t>
  </si>
  <si>
    <r>
      <t xml:space="preserve">Szafa biurowa                                                            </t>
    </r>
    <r>
      <rPr>
        <sz val="11"/>
        <color rgb="FF0070C0"/>
        <rFont val="Calibri"/>
        <family val="2"/>
        <charset val="238"/>
        <scheme val="minor"/>
      </rPr>
      <t xml:space="preserve">   </t>
    </r>
  </si>
  <si>
    <t xml:space="preserve">płyta w klasie higieniczności E1 o podwyższonej trwałości.              Szafa posiada cztery przestrzenie zamknięte. 
Wymiary: 80x40x148h
Wieniec górny z płyty 25 mm melaminowanej obustronnie o klasie higieniczności E1, obrzeże oklejone PCV 2 mm. Półki z płyty 18 mm, krawędzie oklejone PCV 2 mm.  Uchwyt metalowy, 2-punktowy w rozstawie 128 mm. Korpus płyta min. 18 mm melaminowany, widoczne krawędzie oklejone PCV 2 mm. Stopki regulacyjne czarne o zakresie regulacji 0-15 mm z wnętrza szafy, plecy z płyty hdf o gr. min. 3mm,
1. ZAMEK: patentowy
2. PLECY SZAFA: Plecy płyta HDF 3 mm
3. KORPUS /FRONT SZAFY: Dąb Mleczny </t>
  </si>
  <si>
    <t xml:space="preserve">Szafa                                                             </t>
  </si>
  <si>
    <t xml:space="preserve">płyta w klasie higieniczności E1 o podwyższonej trwałości. Szafa posiada pięć przestrzeni zamkniętych. 
Wymiary: 80x40x184h
Wieniec górny z płyty 25 mm melaminowanej obustronnie o klasie higieniczności E1, obrzeże oklejone PCV 2 mm. Półki z płyty 18 mm, krawędzie oklejone PCV 2 mm.  Uchwyt metalowy, 2-punktowy w rozstawie 128 mm. Korpus płyta min. 18 mm melaminowany, widoczne krawędzie oklejone PCV 2 mm. Stopki regulacyjne czarne o zakresie regulacji 0-15 mm z wnętrza szafy, plecy z płyty hdf o gr. min. 3mm,
1. ZAMEK: patentowy
2. PLECY SZAFA: Plecy płyta HDF 3 mm
3. KORPUS /FRONT SZAFY: Dąb Mleczny </t>
  </si>
  <si>
    <t xml:space="preserve">Stoły trapezowe                    </t>
  </si>
  <si>
    <t>Stół szkolny, blat w kształcie trapezu o wymiarach 1400x700 mm.                                                                                          Kolor konstrukcji: Aluminium  Kolory płyty: Popielaty                    Rozmiar: regulacja w zakresie 4-6                                                                                                         
Profile stalowe, nóżki: rura okrągła fi 60mm, wieniec profil 40x20 mm, malowana proszkowo.
Blat wykonany z laminowanej płyty meblowej 18 mm oklejonej okleiną PCV 2 mm.
certyfikat dopuszczający do użytkowania w jednostkach oświatowych.</t>
  </si>
  <si>
    <t xml:space="preserve">Krzesło konferencyjne               </t>
  </si>
  <si>
    <t xml:space="preserve">Krzesło konferencyjne na stelażu metalowym, siedzisko tapicerowane, 4 nogi                               
STELAŻ   stal chromowana / sklejka gięta
WYMIARY    43/47/85 cm
KOLOR   biały                                    </t>
  </si>
  <si>
    <r>
      <t xml:space="preserve">Pufa typu Sako                   </t>
    </r>
    <r>
      <rPr>
        <sz val="11"/>
        <color rgb="FFFF0000"/>
        <rFont val="Calibri"/>
        <family val="2"/>
        <charset val="238"/>
        <scheme val="minor"/>
      </rPr>
      <t xml:space="preserve">   </t>
    </r>
    <r>
      <rPr>
        <sz val="11"/>
        <rFont val="Calibri"/>
        <family val="2"/>
        <charset val="238"/>
        <scheme val="minor"/>
      </rPr>
      <t xml:space="preserve">   </t>
    </r>
  </si>
  <si>
    <t xml:space="preserve">Siedzisko terapeutyczno-relaksacyjne pokryte skórą ekologiczną                                                                                Pufa worek + MAŁA PUFA POD NOGI Wymiary : 85/85/110cm, Kolor: beżowy, tkanina ekoskóra z atestem PZH, </t>
  </si>
  <si>
    <t>pracownia matematyczno-cyfrowo</t>
  </si>
  <si>
    <t xml:space="preserve">Stoły pod komputery                       </t>
  </si>
  <si>
    <t xml:space="preserve">Blat biurka wykonany z płyty laminowanej o grubości 25mm i zabezpieczony obrzeżem 2mm. Noga ergonomiczna w kształcie litery ,,T”. Lakierowana proszkowo.
Osłona biurka wykonana z płyty laminowanej o grubości 18mm i zabezpieczona obrzeżem 2mm. Biurko wyposażone w stopki poziomujące w zakresie regulacji 0-20mm.                                         1. BLAT STOŁU: Jasny Szary 
2. NOGI METALOWE/ STELAŻ: Aluminium 
3. PRZEPUST MEBLOWY
4. OSŁONA STOŁU: Jasny Szary 
</t>
  </si>
  <si>
    <t xml:space="preserve">Fotel biurowy obrotowy do stołów pod komputery                  </t>
  </si>
  <si>
    <r>
      <t xml:space="preserve">Szafa biurowa                                          </t>
    </r>
    <r>
      <rPr>
        <sz val="11"/>
        <color rgb="FF0070C0"/>
        <rFont val="Calibri"/>
        <family val="2"/>
        <charset val="238"/>
        <scheme val="minor"/>
      </rPr>
      <t xml:space="preserve">   </t>
    </r>
  </si>
  <si>
    <r>
      <t xml:space="preserve">Szafa biurowa                                                                          </t>
    </r>
    <r>
      <rPr>
        <sz val="11"/>
        <color rgb="FF0070C0"/>
        <rFont val="Calibri"/>
        <family val="2"/>
        <charset val="238"/>
        <scheme val="minor"/>
      </rPr>
      <t xml:space="preserve">  </t>
    </r>
  </si>
  <si>
    <t xml:space="preserve">Szafa                                                       </t>
  </si>
  <si>
    <t xml:space="preserve">płyta w klasie higieniczności E1 o podwyższonej trwałości. Szafa posiada 1/3 przestrzeni aktowej i 2/3 przestrzeni ubraniowej. 
Wymiary: 80x40x220h cm Wieniec górny płyta 25 mm melaminowana obustronnie o klasie higieniczności E1, obrzeże oklejone PCV 2 mm. Półki z płyty 18 mm, krawędzie oklejone PCV 2 mm. Tylna ściana wykonana z płyty HDF min. 3,2 mm Uchwyt metalowy, 2-punktowy w rozstawie 128 mm.
Korpus płyta 18 mm melaminowana, widoczne krawędzie oklejone PCV 2 mm. Stopki regulacyjne czarne o zakresie regulacji 0-15 mm z wnętrza szafy.
Wyposażona w puzon.                                                                                        1. ZAMEK: patentowy lub  baskwilowy
2. PLECY SZAFA: płyta HDF 3 mm
3. KORPUS /FRONT SZAFY Jasny Szary 
</t>
  </si>
  <si>
    <r>
      <t xml:space="preserve">Szafa na laptopy z listwą zasilającą                 </t>
    </r>
    <r>
      <rPr>
        <sz val="11"/>
        <color rgb="FF0070C0"/>
        <rFont val="Calibri"/>
        <family val="2"/>
        <charset val="238"/>
        <scheme val="minor"/>
      </rPr>
      <t xml:space="preserve"> </t>
    </r>
  </si>
  <si>
    <t>pracownia INFORMATYCZNA</t>
  </si>
  <si>
    <t xml:space="preserve">Ścianki izolujące stanowiska komputerowe </t>
  </si>
  <si>
    <t>ścianka z podstawą o grubości od 0,5 do 2 cm, wysokość 50 - 70 cm, szerokość 50 - 70 cm; materiał nieprzezroczysty koloru jasnoszarego (plastyk lub sklejka drewniana), z możliwością szybkiego montażu i demontażu na biurku szkolnym z pułkami na monitory. </t>
  </si>
  <si>
    <t>Zespół Placówek Szkolno - Wychowawczych w Głogowie</t>
  </si>
  <si>
    <t>Zespół Szkół Politechnicznych w Głogowie</t>
  </si>
  <si>
    <t>Zespół Szkół Samochodowych i Branżowych w Głogowie</t>
  </si>
  <si>
    <t xml:space="preserve">Zespół Szkół Ekonomicznych w Głogowie </t>
  </si>
  <si>
    <t>Zespół Szkół Technicznych i Ogólnokształcących w Głogowie</t>
  </si>
  <si>
    <t>Pięcioramienna podstawa jezdna, czarna nylonowa.  Estetyczne wysokie kółka miękkie bezpieczne także dla powierzchni twardych typu parkiet, panele.  Wysokość: 60mm,  regulowane podłokietniki czarne góra - dół,. Zakres regulacji 
- góra-dół w zakresie 70 mm,
- przód-tył w zakresie 60 mm,
- kąt położenia nakładki w zakresie +/- 15 stopni. Oparcie  w kolorze czarnym. Wysokość oparcia i profila lędźwiowego stała.
Siedzisko obustronnie tapicerowane, wykonane ze sklejki liściastej oraz pianki tapicerskiej - niebieskie, wymiary 480 (szerokość) x 440 (głębokość), posiada atest</t>
  </si>
  <si>
    <t xml:space="preserve">płyta w klasie higieniczności E1 o podwyższonej trwałości. Szafa: dwie przestrzenie otwarte i dwie przestrzenie zamknięte. 
Wymiary: 80x40x148h, Korpus, drzwi, półki oraz dolny wieniec płyta 18mm, wieniec górny o gr. 25mm. stopki wys. 27mm z możliwością regulacji od wewnątrz w zakresie 15mm.
Regały - plecy z płyty hdf o gr. 3,2mm.
Zawiasy puszkowe 35mm, kąt rozwarcia 110 stopni.
Posiada zamek patentowy. KORPUS /FRONT SZAFY:
Jasny Szary </t>
  </si>
  <si>
    <t xml:space="preserve">płyta w klasie higieniczności E1 o podwyższonej trwałości. Szafa: dwie przestrzenie otwarte i dwie przestrzenie zamknięte. 
Wymiary: 80x40x148h, Korpus, drzwi, półki oraz dolny wieniec z płyty 18mm, wieniec górny o gr. 25mm. stopki wys. 27mm z możliwością regulacji od wewnątrz w zakresie 15mm.
Zawiasy puszkowe 35mm, kąt rozwarcia 110 stopni.
Posiada zamek patentowy.                                                                              1. ZAMEK: patentowy
2. PLECY SZAFA: płyta HDF min. 3 mm
3. KORPUS /FRONT SZAFY Jasny Szary 
</t>
  </si>
  <si>
    <t xml:space="preserve">Metalowa szafa na laptopy i tablety z gniazdami do ładowania  10 skrytek zamykanych na zamki ryglujące. Wykonany z blachy stalowej. Korpus metalowej szafy na laptopy z 10 depozytami na klucz  grubością 1,2 mm, drzwi – 2 mm, natomiast półki – 1 mm. Szafę pokryta powłoką z farby proszkowej, KOLOR: popielaty </t>
  </si>
  <si>
    <t xml:space="preserve">Szafa biurowa 2 drzwiowa
płyta w klasie higieniczności E1 o podwyższonej trwałości.          Szafa posiada sześć przestrzeni zamkniętych. 
Wymiary: 80x40x220h
Wieniec górny z płyty 25 mm melaminowanej obustronnie o klasie higieniczności E1, obrzeże oklejone PCV 2 mm. Półki z płyty 18 mm, krawędzie oklejone PCV 2 mm. Tylna ściana płyta HDF od 3mm do 4mm Uchwyt metalowy, 2-punktowy w rozstawie 128 mm.
Korpus wykonany z płyty 18 mm melaminowanej, widoczne krawędzie oklejone PCV 2 mm. Stopki regulacyjne czarne o zakresie regulacji 0-15 mm z wnętrza szafy.
1. ZAMEK: patentowy 
2. PLECY SZAFA:Plecy płyta HDF min. 3 mm
3. KORPUS / FRONT SZAFY:Dąb Mleczny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</si>
</sst>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415]General"/>
    <numFmt numFmtId="166" formatCode="#,##0.00\ _z_ł"/>
  </numFmts>
  <fonts count="55"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alibri"/>
      <family val="2"/>
      <scheme val="minor"/>
    </font>
    <font>
      <sz val="10"/>
      <color rgb="FF000000"/>
      <name val="Calibri"/>
      <family val="2"/>
      <charset val="238"/>
    </font>
    <font>
      <sz val="10"/>
      <color theme="1"/>
      <name val="Calibri"/>
      <family val="2"/>
      <charset val="238"/>
      <scheme val="minor"/>
    </font>
    <font>
      <sz val="10"/>
      <color rgb="FFFF0000"/>
      <name val="Calibri"/>
      <family val="2"/>
      <charset val="238"/>
    </font>
    <font>
      <b/>
      <sz val="11"/>
      <color rgb="FFFF0000"/>
      <name val="Calibri"/>
      <family val="2"/>
      <charset val="238"/>
      <scheme val="minor"/>
    </font>
    <font>
      <sz val="9"/>
      <name val="Calibri"/>
      <family val="2"/>
      <charset val="238"/>
      <scheme val="minor"/>
    </font>
    <font>
      <sz val="9"/>
      <color theme="1"/>
      <name val="Calibri"/>
      <family val="2"/>
      <charset val="238"/>
      <scheme val="minor"/>
    </font>
    <font>
      <sz val="12"/>
      <color theme="1"/>
      <name val="Calibri"/>
      <family val="2"/>
      <charset val="238"/>
      <scheme val="minor"/>
    </font>
    <font>
      <sz val="9"/>
      <color theme="5" tint="-0.249977111117893"/>
      <name val="Calibri"/>
      <family val="2"/>
      <charset val="238"/>
      <scheme val="minor"/>
    </font>
    <font>
      <sz val="11"/>
      <name val="Calibri"/>
      <family val="2"/>
      <charset val="238"/>
      <scheme val="minor"/>
    </font>
    <font>
      <sz val="8"/>
      <name val="Calibri"/>
      <family val="2"/>
      <charset val="238"/>
      <scheme val="minor"/>
    </font>
    <font>
      <sz val="8"/>
      <color rgb="FFFF0000"/>
      <name val="Calibri"/>
      <family val="2"/>
      <charset val="238"/>
      <scheme val="minor"/>
    </font>
    <font>
      <u/>
      <sz val="11"/>
      <color theme="10"/>
      <name val="Calibri"/>
      <family val="2"/>
      <charset val="238"/>
      <scheme val="minor"/>
    </font>
    <font>
      <sz val="10"/>
      <color theme="1"/>
      <name val="Arial"/>
      <family val="2"/>
      <charset val="238"/>
    </font>
    <font>
      <sz val="11"/>
      <color theme="1"/>
      <name val="Calibri"/>
      <family val="2"/>
      <charset val="238"/>
    </font>
    <font>
      <sz val="11"/>
      <color rgb="FFC55A11"/>
      <name val="Calibri"/>
      <family val="2"/>
      <charset val="238"/>
    </font>
    <font>
      <sz val="11"/>
      <color rgb="FF000000"/>
      <name val="Calibri"/>
      <family val="2"/>
      <charset val="238"/>
    </font>
    <font>
      <sz val="10"/>
      <name val="Calibri"/>
      <family val="2"/>
      <charset val="238"/>
      <scheme val="minor"/>
    </font>
    <font>
      <sz val="10"/>
      <color theme="1"/>
      <name val="Calibri"/>
      <family val="2"/>
      <charset val="238"/>
    </font>
    <font>
      <sz val="10"/>
      <color rgb="FFC55A11"/>
      <name val="Calibri"/>
      <family val="2"/>
      <charset val="238"/>
    </font>
    <font>
      <sz val="10"/>
      <name val="Calibri Light"/>
      <family val="2"/>
      <charset val="238"/>
      <scheme val="major"/>
    </font>
    <font>
      <b/>
      <sz val="9"/>
      <color indexed="81"/>
      <name val="Tahoma"/>
      <family val="2"/>
      <charset val="238"/>
    </font>
    <font>
      <sz val="9"/>
      <color indexed="81"/>
      <name val="Tahoma"/>
      <family val="2"/>
      <charset val="238"/>
    </font>
    <font>
      <b/>
      <sz val="12"/>
      <name val="Calibri"/>
      <family val="2"/>
      <charset val="238"/>
      <scheme val="minor"/>
    </font>
    <font>
      <sz val="8"/>
      <color theme="1"/>
      <name val="Calibri"/>
      <family val="2"/>
      <charset val="238"/>
      <scheme val="minor"/>
    </font>
    <font>
      <sz val="12"/>
      <color theme="1"/>
      <name val="Calibri"/>
      <family val="2"/>
      <charset val="238"/>
    </font>
    <font>
      <b/>
      <sz val="12"/>
      <color theme="1"/>
      <name val="Calibri"/>
      <family val="2"/>
      <charset val="238"/>
    </font>
    <font>
      <sz val="8"/>
      <color indexed="8"/>
      <name val="Calibri"/>
      <family val="2"/>
      <charset val="238"/>
    </font>
    <font>
      <b/>
      <sz val="12"/>
      <name val="Calibri"/>
      <family val="2"/>
      <charset val="238"/>
    </font>
    <font>
      <b/>
      <sz val="12"/>
      <color indexed="60"/>
      <name val="Calibri"/>
      <family val="2"/>
      <charset val="238"/>
    </font>
    <font>
      <b/>
      <sz val="11"/>
      <color indexed="8"/>
      <name val="Calibri"/>
      <family val="2"/>
      <charset val="238"/>
    </font>
    <font>
      <sz val="10"/>
      <color indexed="8"/>
      <name val="Calibri"/>
      <family val="2"/>
      <charset val="238"/>
    </font>
    <font>
      <sz val="10"/>
      <color indexed="60"/>
      <name val="Calibri"/>
      <family val="2"/>
      <charset val="238"/>
    </font>
    <font>
      <sz val="12"/>
      <color indexed="8"/>
      <name val="Calibri"/>
      <family val="2"/>
      <charset val="238"/>
    </font>
    <font>
      <b/>
      <sz val="12"/>
      <color indexed="8"/>
      <name val="Calibri"/>
      <family val="2"/>
      <charset val="238"/>
    </font>
    <font>
      <sz val="8"/>
      <color indexed="60"/>
      <name val="Calibri"/>
      <family val="2"/>
      <charset val="238"/>
    </font>
    <font>
      <sz val="9"/>
      <color rgb="FF000000"/>
      <name val="Calibri"/>
      <family val="2"/>
      <charset val="238"/>
    </font>
    <font>
      <sz val="9"/>
      <name val="Calibri"/>
      <family val="2"/>
      <charset val="238"/>
    </font>
    <font>
      <sz val="9"/>
      <color theme="5" tint="-0.499984740745262"/>
      <name val="Calibri"/>
      <family val="2"/>
      <charset val="238"/>
    </font>
    <font>
      <sz val="9"/>
      <color rgb="FF00B0F0"/>
      <name val="Calibri"/>
      <family val="2"/>
      <charset val="238"/>
      <scheme val="minor"/>
    </font>
    <font>
      <sz val="9"/>
      <color rgb="FF00B0F0"/>
      <name val="Calibri"/>
      <family val="2"/>
      <charset val="238"/>
    </font>
    <font>
      <sz val="10"/>
      <name val="Calibri"/>
      <family val="2"/>
      <charset val="238"/>
    </font>
    <font>
      <b/>
      <sz val="11"/>
      <color rgb="FF00B0F0"/>
      <name val="Calibri"/>
      <family val="2"/>
      <charset val="238"/>
      <scheme val="minor"/>
    </font>
    <font>
      <sz val="11"/>
      <color rgb="FF00B0F0"/>
      <name val="Calibri"/>
      <family val="2"/>
      <charset val="238"/>
      <scheme val="minor"/>
    </font>
    <font>
      <sz val="11"/>
      <color theme="5" tint="-0.499984740745262"/>
      <name val="Calibri"/>
      <family val="2"/>
      <charset val="238"/>
      <scheme val="minor"/>
    </font>
    <font>
      <sz val="10"/>
      <color rgb="FF0070C0"/>
      <name val="Calibri"/>
      <family val="2"/>
      <charset val="238"/>
      <scheme val="minor"/>
    </font>
    <font>
      <sz val="10"/>
      <color rgb="FF000000"/>
      <name val="Calibri"/>
      <family val="2"/>
      <charset val="238"/>
      <scheme val="minor"/>
    </font>
    <font>
      <sz val="11"/>
      <color rgb="FF0070C0"/>
      <name val="Calibri"/>
      <family val="2"/>
      <charset val="238"/>
      <scheme val="minor"/>
    </font>
    <font>
      <sz val="11"/>
      <color theme="5" tint="-0.249977111117893"/>
      <name val="Calibri"/>
      <family val="2"/>
      <charset val="238"/>
      <scheme val="minor"/>
    </font>
    <font>
      <sz val="12"/>
      <color rgb="FF000000"/>
      <name val="Calibri"/>
      <family val="2"/>
      <charset val="238"/>
      <scheme val="minor"/>
    </font>
    <font>
      <sz val="10"/>
      <color rgb="FF000000"/>
      <name val="Calibri"/>
      <family val="2"/>
    </font>
    <font>
      <sz val="12"/>
      <name val="Calibri"/>
      <family val="2"/>
      <charset val="238"/>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5"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15" fillId="0" borderId="0" applyNumberFormat="0" applyFill="0" applyBorder="0" applyAlignment="0" applyProtection="0"/>
    <xf numFmtId="165" fontId="19" fillId="0" borderId="0" applyBorder="0" applyProtection="0"/>
  </cellStyleXfs>
  <cellXfs count="136">
    <xf numFmtId="0" fontId="0" fillId="0" borderId="0" xfId="0"/>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164" fontId="4" fillId="0" borderId="1" xfId="1" applyNumberFormat="1" applyFont="1" applyBorder="1" applyAlignment="1">
      <alignment horizontal="center" vertical="center" wrapText="1"/>
    </xf>
    <xf numFmtId="0" fontId="4" fillId="0" borderId="1" xfId="1" applyFont="1" applyFill="1" applyBorder="1" applyAlignment="1">
      <alignment horizontal="left" vertical="center" wrapText="1"/>
    </xf>
    <xf numFmtId="164" fontId="4" fillId="0" borderId="1" xfId="1" applyNumberFormat="1" applyFont="1" applyFill="1" applyBorder="1" applyAlignment="1">
      <alignment horizontal="center" vertical="center" wrapText="1"/>
    </xf>
    <xf numFmtId="0" fontId="2" fillId="0" borderId="0" xfId="0" applyFont="1"/>
    <xf numFmtId="0" fontId="2" fillId="4" borderId="0" xfId="0" applyFont="1" applyFill="1"/>
    <xf numFmtId="0" fontId="0" fillId="0" borderId="1" xfId="0" applyBorder="1"/>
    <xf numFmtId="0" fontId="0" fillId="0" borderId="1" xfId="0" applyBorder="1" applyAlignment="1">
      <alignment horizontal="right"/>
    </xf>
    <xf numFmtId="9" fontId="0" fillId="0" borderId="1" xfId="0" applyNumberFormat="1" applyBorder="1"/>
    <xf numFmtId="4" fontId="0" fillId="0" borderId="1" xfId="0" applyNumberFormat="1" applyBorder="1"/>
    <xf numFmtId="0" fontId="2" fillId="5" borderId="0" xfId="0" applyFont="1" applyFill="1"/>
    <xf numFmtId="164" fontId="4" fillId="0" borderId="4" xfId="1" applyNumberFormat="1" applyFont="1" applyBorder="1" applyAlignment="1">
      <alignment horizontal="center" vertical="center" wrapText="1"/>
    </xf>
    <xf numFmtId="164" fontId="4" fillId="0" borderId="2" xfId="1" applyNumberFormat="1" applyFont="1" applyBorder="1" applyAlignment="1">
      <alignment horizontal="center" vertical="center" wrapText="1"/>
    </xf>
    <xf numFmtId="0" fontId="8" fillId="0" borderId="1" xfId="0" applyFont="1" applyBorder="1" applyAlignment="1">
      <alignment horizontal="left" vertical="top" wrapText="1"/>
    </xf>
    <xf numFmtId="164" fontId="4" fillId="0" borderId="0" xfId="1" applyNumberFormat="1" applyFont="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vertical="center"/>
    </xf>
    <xf numFmtId="164" fontId="0" fillId="0" borderId="0" xfId="0" applyNumberFormat="1"/>
    <xf numFmtId="0" fontId="0" fillId="0" borderId="0" xfId="0" applyAlignment="1">
      <alignment wrapText="1"/>
    </xf>
    <xf numFmtId="0" fontId="12" fillId="2" borderId="1" xfId="0" applyFont="1" applyFill="1" applyBorder="1" applyAlignment="1">
      <alignment vertical="top" wrapText="1"/>
    </xf>
    <xf numFmtId="164" fontId="5" fillId="0" borderId="1" xfId="0" applyNumberFormat="1" applyFont="1" applyBorder="1" applyAlignment="1">
      <alignment horizontal="center" vertical="center"/>
    </xf>
    <xf numFmtId="164" fontId="0" fillId="0" borderId="1" xfId="0" applyNumberFormat="1" applyBorder="1" applyAlignment="1">
      <alignment horizontal="center" vertical="center"/>
    </xf>
    <xf numFmtId="0" fontId="0" fillId="0" borderId="0" xfId="0" applyAlignment="1">
      <alignment horizontal="center" vertical="center"/>
    </xf>
    <xf numFmtId="0" fontId="20" fillId="0" borderId="1" xfId="0" applyFont="1" applyBorder="1" applyAlignment="1">
      <alignment horizontal="left" vertical="top" wrapText="1"/>
    </xf>
    <xf numFmtId="0" fontId="0" fillId="0" borderId="1" xfId="0" applyBorder="1" applyAlignment="1">
      <alignment horizontal="left" vertical="top" wrapText="1"/>
    </xf>
    <xf numFmtId="0" fontId="26" fillId="0" borderId="1" xfId="0" applyFont="1" applyBorder="1" applyAlignment="1">
      <alignment horizontal="left" vertical="top" wrapText="1"/>
    </xf>
    <xf numFmtId="49" fontId="27" fillId="0" borderId="1" xfId="0" applyNumberFormat="1" applyFont="1" applyBorder="1" applyAlignment="1">
      <alignment horizontal="left" vertical="top" wrapText="1" shrinkToFit="1"/>
    </xf>
    <xf numFmtId="0" fontId="4" fillId="0" borderId="1" xfId="1" applyFont="1" applyBorder="1" applyAlignment="1">
      <alignment vertical="center" wrapText="1"/>
    </xf>
    <xf numFmtId="164" fontId="4" fillId="0" borderId="1" xfId="1" applyNumberFormat="1" applyFont="1" applyBorder="1" applyAlignment="1">
      <alignment vertical="center" wrapText="1"/>
    </xf>
    <xf numFmtId="0" fontId="28" fillId="0" borderId="1" xfId="0" applyFont="1" applyBorder="1" applyAlignment="1">
      <alignment horizontal="left" vertical="top" wrapText="1"/>
    </xf>
    <xf numFmtId="0" fontId="0" fillId="0" borderId="1" xfId="0" applyBorder="1" applyAlignment="1">
      <alignment vertical="center"/>
    </xf>
    <xf numFmtId="164" fontId="0" fillId="0" borderId="1" xfId="0" applyNumberFormat="1" applyBorder="1" applyAlignment="1">
      <alignment vertical="center"/>
    </xf>
    <xf numFmtId="0" fontId="31" fillId="0" borderId="1" xfId="0" applyFont="1" applyBorder="1" applyAlignment="1">
      <alignment horizontal="left" vertical="top" wrapText="1"/>
    </xf>
    <xf numFmtId="0" fontId="27" fillId="0" borderId="1" xfId="0" applyFont="1" applyBorder="1" applyAlignment="1">
      <alignment horizontal="left" vertical="top" wrapText="1"/>
    </xf>
    <xf numFmtId="0" fontId="2" fillId="0" borderId="1" xfId="0" applyFont="1" applyBorder="1" applyAlignment="1">
      <alignment vertical="top" wrapText="1"/>
    </xf>
    <xf numFmtId="0" fontId="5" fillId="0" borderId="1" xfId="0" applyFont="1" applyBorder="1" applyAlignment="1">
      <alignment vertical="top" wrapText="1"/>
    </xf>
    <xf numFmtId="0" fontId="0" fillId="0" borderId="1" xfId="0" applyBorder="1" applyAlignment="1">
      <alignment vertical="top" wrapText="1"/>
    </xf>
    <xf numFmtId="0" fontId="36" fillId="0" borderId="1" xfId="0" applyFont="1" applyBorder="1" applyAlignment="1">
      <alignment horizontal="left" vertical="top" wrapText="1"/>
    </xf>
    <xf numFmtId="0" fontId="37" fillId="0" borderId="1" xfId="0" applyFont="1" applyBorder="1" applyAlignment="1">
      <alignment horizontal="left" vertical="top" wrapText="1"/>
    </xf>
    <xf numFmtId="49" fontId="27" fillId="0" borderId="0" xfId="0" applyNumberFormat="1" applyFont="1" applyAlignment="1">
      <alignment horizontal="left" vertical="top" wrapText="1" shrinkToFit="1"/>
    </xf>
    <xf numFmtId="0" fontId="27" fillId="0" borderId="1" xfId="0" applyFont="1" applyBorder="1" applyAlignment="1">
      <alignment horizontal="left" vertical="top" wrapText="1" shrinkToFit="1"/>
    </xf>
    <xf numFmtId="0" fontId="0" fillId="0" borderId="0" xfId="0" applyAlignment="1">
      <alignment vertical="top"/>
    </xf>
    <xf numFmtId="165" fontId="39" fillId="6" borderId="8" xfId="3" applyFont="1" applyFill="1" applyBorder="1" applyAlignment="1">
      <alignment horizontal="left" vertical="top" wrapText="1"/>
    </xf>
    <xf numFmtId="0" fontId="39" fillId="0" borderId="1" xfId="1" applyFont="1" applyBorder="1" applyAlignment="1">
      <alignment horizontal="center" vertical="center" wrapText="1"/>
    </xf>
    <xf numFmtId="164" fontId="39" fillId="0" borderId="1" xfId="1" applyNumberFormat="1" applyFont="1" applyBorder="1" applyAlignment="1">
      <alignment horizontal="center" vertical="center" wrapText="1"/>
    </xf>
    <xf numFmtId="165" fontId="8" fillId="6" borderId="10" xfId="2" applyNumberFormat="1" applyFont="1" applyFill="1" applyBorder="1" applyAlignment="1">
      <alignment vertical="top" wrapText="1"/>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165" fontId="4" fillId="0" borderId="7" xfId="3" applyFont="1" applyBorder="1" applyAlignment="1">
      <alignment vertical="top" wrapText="1"/>
    </xf>
    <xf numFmtId="165" fontId="39" fillId="0" borderId="1" xfId="3" applyFont="1" applyBorder="1" applyAlignment="1">
      <alignment horizontal="left" vertical="top" wrapText="1"/>
    </xf>
    <xf numFmtId="0" fontId="40" fillId="0" borderId="1" xfId="0" applyFont="1" applyBorder="1" applyAlignment="1">
      <alignment horizontal="left" vertical="top" wrapText="1"/>
    </xf>
    <xf numFmtId="166" fontId="4" fillId="0" borderId="1" xfId="1" applyNumberFormat="1" applyFont="1" applyBorder="1" applyAlignment="1">
      <alignment horizontal="center" vertical="center" wrapText="1"/>
    </xf>
    <xf numFmtId="166" fontId="0" fillId="0" borderId="1" xfId="0" applyNumberFormat="1" applyBorder="1" applyAlignment="1">
      <alignment horizontal="center" vertical="center"/>
    </xf>
    <xf numFmtId="0" fontId="40" fillId="0" borderId="1" xfId="0" applyFont="1" applyBorder="1" applyAlignment="1">
      <alignment vertical="top" wrapText="1"/>
    </xf>
    <xf numFmtId="0" fontId="8" fillId="0" borderId="1" xfId="0" applyFont="1" applyBorder="1" applyAlignment="1">
      <alignment vertical="top" wrapText="1"/>
    </xf>
    <xf numFmtId="0" fontId="40" fillId="0" borderId="1" xfId="0" applyFont="1" applyBorder="1" applyAlignment="1">
      <alignment wrapText="1"/>
    </xf>
    <xf numFmtId="166" fontId="5" fillId="0" borderId="1" xfId="0" applyNumberFormat="1" applyFont="1" applyBorder="1" applyAlignment="1">
      <alignment horizontal="center" vertical="center"/>
    </xf>
    <xf numFmtId="0" fontId="44" fillId="0" borderId="1" xfId="0" applyFont="1" applyBorder="1" applyAlignment="1">
      <alignment horizontal="left" vertical="top" wrapText="1"/>
    </xf>
    <xf numFmtId="0" fontId="0" fillId="0" borderId="1" xfId="0" applyBorder="1" applyAlignment="1">
      <alignment horizontal="center"/>
    </xf>
    <xf numFmtId="164" fontId="0" fillId="0" borderId="1" xfId="0" applyNumberFormat="1" applyBorder="1"/>
    <xf numFmtId="0" fontId="0" fillId="0" borderId="11" xfId="0" applyBorder="1" applyAlignment="1">
      <alignment vertical="top"/>
    </xf>
    <xf numFmtId="0" fontId="0" fillId="0" borderId="1" xfId="0" applyBorder="1" applyAlignment="1">
      <alignment horizontal="left" wrapText="1"/>
    </xf>
    <xf numFmtId="0" fontId="0" fillId="0" borderId="9" xfId="0" applyBorder="1" applyAlignment="1">
      <alignment vertical="top" wrapText="1"/>
    </xf>
    <xf numFmtId="0" fontId="4" fillId="0" borderId="1" xfId="1" applyFont="1" applyBorder="1" applyAlignment="1">
      <alignment horizontal="center" wrapText="1"/>
    </xf>
    <xf numFmtId="0" fontId="12" fillId="6" borderId="1" xfId="0" applyFont="1" applyFill="1" applyBorder="1" applyAlignment="1">
      <alignment horizontal="left" vertical="top" wrapText="1"/>
    </xf>
    <xf numFmtId="0" fontId="0" fillId="6" borderId="1" xfId="0" applyFill="1" applyBorder="1" applyAlignment="1">
      <alignment horizontal="left" vertical="top" wrapText="1"/>
    </xf>
    <xf numFmtId="0" fontId="12" fillId="0" borderId="1" xfId="0" applyFont="1" applyBorder="1" applyAlignment="1">
      <alignment horizontal="left" vertical="top" wrapText="1"/>
    </xf>
    <xf numFmtId="0" fontId="0" fillId="0" borderId="0" xfId="0" applyAlignment="1">
      <alignment vertical="center"/>
    </xf>
    <xf numFmtId="0" fontId="0" fillId="0" borderId="0" xfId="0" applyAlignment="1">
      <alignment horizontal="center"/>
    </xf>
    <xf numFmtId="164" fontId="4" fillId="0" borderId="1" xfId="1" applyNumberFormat="1" applyFont="1" applyBorder="1" applyAlignment="1">
      <alignment horizontal="center" wrapText="1"/>
    </xf>
    <xf numFmtId="164" fontId="4" fillId="0" borderId="4" xfId="1" applyNumberFormat="1" applyFont="1" applyBorder="1" applyAlignment="1">
      <alignment horizontal="center" wrapText="1"/>
    </xf>
    <xf numFmtId="0" fontId="4" fillId="0" borderId="1" xfId="1" applyFont="1" applyBorder="1" applyAlignment="1">
      <alignment horizontal="center" vertical="top" wrapText="1"/>
    </xf>
    <xf numFmtId="0" fontId="20" fillId="0" borderId="1" xfId="0" applyFont="1" applyBorder="1" applyAlignment="1">
      <alignment vertical="top" wrapText="1"/>
    </xf>
    <xf numFmtId="0" fontId="0" fillId="0" borderId="1" xfId="0" applyBorder="1" applyAlignment="1">
      <alignment horizontal="center" vertical="top"/>
    </xf>
    <xf numFmtId="164" fontId="0" fillId="0" borderId="1" xfId="0" applyNumberFormat="1" applyBorder="1" applyAlignment="1">
      <alignment horizontal="center"/>
    </xf>
    <xf numFmtId="0" fontId="10" fillId="0" borderId="1" xfId="0" applyFont="1" applyBorder="1" applyAlignment="1">
      <alignment horizontal="center" vertical="center" wrapText="1"/>
    </xf>
    <xf numFmtId="0" fontId="12" fillId="0" borderId="9" xfId="0" applyFont="1" applyBorder="1" applyAlignment="1">
      <alignment horizontal="left" vertical="top" wrapText="1"/>
    </xf>
    <xf numFmtId="0" fontId="52" fillId="0" borderId="1" xfId="0" applyFont="1" applyBorder="1" applyAlignment="1">
      <alignment horizontal="center" vertical="center" wrapText="1"/>
    </xf>
    <xf numFmtId="0" fontId="19" fillId="0" borderId="1" xfId="1" applyFont="1" applyBorder="1" applyAlignment="1">
      <alignment horizontal="left" vertical="top" wrapText="1"/>
    </xf>
    <xf numFmtId="0" fontId="53" fillId="0" borderId="1" xfId="1" applyFont="1" applyBorder="1" applyAlignment="1">
      <alignment horizontal="left" vertical="top" wrapText="1"/>
    </xf>
    <xf numFmtId="0" fontId="4" fillId="0" borderId="1" xfId="1"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164" fontId="4" fillId="0" borderId="2" xfId="1" applyNumberFormat="1" applyFont="1" applyFill="1" applyBorder="1" applyAlignment="1">
      <alignment horizontal="center" vertical="center" wrapText="1"/>
    </xf>
    <xf numFmtId="0" fontId="0" fillId="0" borderId="0" xfId="0" applyFill="1"/>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164" fontId="4" fillId="0" borderId="0" xfId="1" applyNumberFormat="1" applyFont="1" applyFill="1" applyAlignment="1">
      <alignment horizontal="center" vertical="center" wrapText="1"/>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164" fontId="5" fillId="0" borderId="1" xfId="0" applyNumberFormat="1" applyFont="1" applyFill="1" applyBorder="1" applyAlignment="1">
      <alignment vertical="center"/>
    </xf>
    <xf numFmtId="0" fontId="5" fillId="0" borderId="1" xfId="0" applyFont="1" applyFill="1" applyBorder="1" applyAlignment="1">
      <alignment horizontal="left" vertical="top" wrapText="1"/>
    </xf>
    <xf numFmtId="0" fontId="8" fillId="0" borderId="1" xfId="2" applyFont="1" applyFill="1" applyBorder="1" applyAlignment="1">
      <alignment horizontal="left" vertical="top" wrapText="1"/>
    </xf>
    <xf numFmtId="0" fontId="0" fillId="0" borderId="1" xfId="0" applyFill="1" applyBorder="1"/>
    <xf numFmtId="0" fontId="0" fillId="2" borderId="1" xfId="0" applyFill="1" applyBorder="1" applyAlignment="1">
      <alignment horizontal="center" vertical="center"/>
    </xf>
    <xf numFmtId="0" fontId="13" fillId="2" borderId="1" xfId="0" applyFont="1" applyFill="1" applyBorder="1" applyAlignment="1">
      <alignment vertical="top" wrapText="1"/>
    </xf>
    <xf numFmtId="0" fontId="5" fillId="2" borderId="1" xfId="0" applyFont="1" applyFill="1" applyBorder="1" applyAlignment="1">
      <alignment horizontal="center" vertical="center"/>
    </xf>
    <xf numFmtId="164" fontId="4" fillId="2" borderId="1" xfId="1" applyNumberFormat="1" applyFont="1" applyFill="1" applyBorder="1" applyAlignment="1">
      <alignment horizontal="center" vertical="center" wrapText="1"/>
    </xf>
    <xf numFmtId="164" fontId="5" fillId="2" borderId="1" xfId="0" applyNumberFormat="1" applyFont="1" applyFill="1" applyBorder="1" applyAlignment="1">
      <alignment vertical="center"/>
    </xf>
    <xf numFmtId="0" fontId="0" fillId="2" borderId="0" xfId="0" applyFill="1"/>
    <xf numFmtId="0" fontId="16"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164" fontId="5" fillId="0" borderId="1" xfId="0" applyNumberFormat="1" applyFont="1" applyFill="1" applyBorder="1" applyAlignment="1">
      <alignment horizontal="center" vertical="center"/>
    </xf>
    <xf numFmtId="0" fontId="17" fillId="0" borderId="7" xfId="0" applyFont="1" applyFill="1" applyBorder="1" applyAlignment="1">
      <alignment horizontal="left" vertical="top" wrapText="1"/>
    </xf>
    <xf numFmtId="164" fontId="0" fillId="0" borderId="1" xfId="0" applyNumberFormat="1" applyFill="1" applyBorder="1" applyAlignment="1">
      <alignment horizontal="center" vertical="center"/>
    </xf>
    <xf numFmtId="0" fontId="17" fillId="0" borderId="6" xfId="0" applyFont="1" applyFill="1" applyBorder="1" applyAlignment="1">
      <alignment horizontal="left" vertical="top" wrapText="1"/>
    </xf>
    <xf numFmtId="0" fontId="0" fillId="0" borderId="9" xfId="0" applyFill="1" applyBorder="1" applyAlignment="1">
      <alignment horizontal="center" vertical="center"/>
    </xf>
    <xf numFmtId="164" fontId="4" fillId="0" borderId="9" xfId="1" applyNumberFormat="1" applyFont="1" applyFill="1" applyBorder="1" applyAlignment="1">
      <alignment horizontal="center" vertical="center" wrapText="1"/>
    </xf>
    <xf numFmtId="164" fontId="0" fillId="0" borderId="9" xfId="0" applyNumberFormat="1" applyFill="1" applyBorder="1" applyAlignment="1">
      <alignment horizontal="center" vertical="center"/>
    </xf>
    <xf numFmtId="0" fontId="19" fillId="0" borderId="1" xfId="0" applyFont="1" applyFill="1" applyBorder="1" applyAlignment="1">
      <alignment horizontal="left" vertical="top" wrapText="1"/>
    </xf>
    <xf numFmtId="0" fontId="0" fillId="0" borderId="1" xfId="0" applyFill="1" applyBorder="1" applyAlignment="1">
      <alignment horizontal="right"/>
    </xf>
    <xf numFmtId="4" fontId="0" fillId="0" borderId="1" xfId="0" applyNumberFormat="1" applyFill="1" applyBorder="1"/>
    <xf numFmtId="0" fontId="0" fillId="0" borderId="0" xfId="0" applyFill="1" applyAlignment="1">
      <alignment horizontal="center" vertical="center"/>
    </xf>
    <xf numFmtId="9" fontId="0" fillId="0" borderId="1" xfId="0" applyNumberFormat="1" applyFill="1" applyBorder="1"/>
    <xf numFmtId="0" fontId="20" fillId="0" borderId="1" xfId="0" applyFont="1" applyFill="1" applyBorder="1" applyAlignment="1">
      <alignment horizontal="left" vertical="top" wrapText="1"/>
    </xf>
    <xf numFmtId="0" fontId="21" fillId="0" borderId="7" xfId="0" applyFont="1" applyFill="1" applyBorder="1" applyAlignment="1">
      <alignment horizontal="left" vertical="top" wrapText="1"/>
    </xf>
    <xf numFmtId="0" fontId="23" fillId="0" borderId="7" xfId="0" applyFont="1" applyFill="1" applyBorder="1" applyAlignment="1">
      <alignment vertical="top" wrapText="1"/>
    </xf>
    <xf numFmtId="0" fontId="0" fillId="0" borderId="1" xfId="0" applyFill="1" applyBorder="1" applyAlignment="1">
      <alignment horizontal="left" vertical="top" wrapText="1"/>
    </xf>
    <xf numFmtId="0" fontId="9"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0" quotePrefix="1" applyFont="1" applyFill="1" applyBorder="1" applyAlignment="1">
      <alignment horizontal="left" vertical="top" wrapText="1"/>
    </xf>
    <xf numFmtId="0" fontId="0" fillId="0" borderId="1" xfId="0" applyFill="1" applyBorder="1" applyAlignment="1">
      <alignment horizontal="center" vertical="top"/>
    </xf>
    <xf numFmtId="0" fontId="12" fillId="0" borderId="1" xfId="0" applyFont="1" applyFill="1" applyBorder="1" applyAlignment="1">
      <alignment vertical="center" wrapText="1"/>
    </xf>
    <xf numFmtId="0" fontId="49" fillId="0" borderId="1" xfId="0" applyFont="1" applyFill="1" applyBorder="1" applyAlignment="1">
      <alignment vertical="center" wrapText="1"/>
    </xf>
    <xf numFmtId="0" fontId="0" fillId="0" borderId="0" xfId="0" applyAlignment="1"/>
    <xf numFmtId="0" fontId="54" fillId="0" borderId="0" xfId="0" applyFont="1"/>
    <xf numFmtId="164" fontId="0" fillId="0" borderId="1" xfId="0" applyNumberFormat="1" applyFill="1" applyBorder="1"/>
    <xf numFmtId="166" fontId="0" fillId="0" borderId="1" xfId="0" applyNumberFormat="1" applyBorder="1"/>
    <xf numFmtId="0" fontId="20" fillId="0" borderId="1" xfId="0" applyFont="1" applyBorder="1" applyAlignment="1">
      <alignment vertical="center" wrapText="1"/>
    </xf>
    <xf numFmtId="0" fontId="20" fillId="0" borderId="9" xfId="0" applyFont="1" applyBorder="1" applyAlignment="1">
      <alignment horizontal="left" vertical="top" wrapText="1"/>
    </xf>
    <xf numFmtId="0" fontId="5" fillId="2" borderId="3" xfId="0" applyFont="1" applyFill="1" applyBorder="1" applyAlignment="1">
      <alignment horizontal="center"/>
    </xf>
    <xf numFmtId="0" fontId="5" fillId="3" borderId="0" xfId="0" applyFont="1" applyFill="1" applyAlignment="1">
      <alignment horizontal="center"/>
    </xf>
    <xf numFmtId="0" fontId="5" fillId="3" borderId="3" xfId="0" applyFont="1" applyFill="1" applyBorder="1" applyAlignment="1">
      <alignment horizontal="center"/>
    </xf>
  </cellXfs>
  <cellStyles count="4">
    <cellStyle name="Excel Built-in Normal" xfId="3" xr:uid="{4B5B9FB5-522E-4A7E-98EB-DABC4E63394C}"/>
    <cellStyle name="Hiperłącze" xfId="2" builtinId="8"/>
    <cellStyle name="Normalny" xfId="0" builtinId="0"/>
    <cellStyle name="Normalny 2" xfId="1" xr:uid="{9D2046F2-629E-4FD5-8815-261C050F95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3B05D-E286-4F18-A757-33D940873569}">
  <dimension ref="B1:M133"/>
  <sheetViews>
    <sheetView tabSelected="1" zoomScale="60" zoomScaleNormal="60" workbookViewId="0">
      <selection activeCell="U9" sqref="U9"/>
    </sheetView>
  </sheetViews>
  <sheetFormatPr defaultRowHeight="15" x14ac:dyDescent="0.25"/>
  <cols>
    <col min="3" max="3" width="42.42578125" customWidth="1"/>
    <col min="4" max="4" width="26.42578125" customWidth="1"/>
    <col min="5" max="5" width="13.7109375" customWidth="1"/>
    <col min="6" max="7" width="12.7109375" customWidth="1"/>
    <col min="8" max="8" width="12.5703125" customWidth="1"/>
    <col min="9" max="9" width="27" hidden="1" customWidth="1"/>
    <col min="10" max="10" width="13.28515625" hidden="1" customWidth="1"/>
    <col min="11" max="11" width="12.85546875" hidden="1" customWidth="1"/>
    <col min="12" max="13" width="18.42578125" hidden="1" customWidth="1"/>
    <col min="14" max="16" width="0" hidden="1" customWidth="1"/>
  </cols>
  <sheetData>
    <row r="1" spans="2:13" x14ac:dyDescent="0.25">
      <c r="C1" s="12" t="s">
        <v>17</v>
      </c>
    </row>
    <row r="2" spans="2:13" x14ac:dyDescent="0.25">
      <c r="C2" s="6" t="s">
        <v>8</v>
      </c>
      <c r="D2" s="6" t="s">
        <v>14</v>
      </c>
    </row>
    <row r="3" spans="2:13" x14ac:dyDescent="0.25">
      <c r="C3" s="7" t="s">
        <v>16</v>
      </c>
      <c r="D3" s="6"/>
    </row>
    <row r="4" spans="2:13" x14ac:dyDescent="0.25">
      <c r="C4" s="6" t="s">
        <v>5</v>
      </c>
      <c r="D4" t="s">
        <v>235</v>
      </c>
    </row>
    <row r="5" spans="2:13" x14ac:dyDescent="0.25">
      <c r="C5" s="6" t="s">
        <v>3</v>
      </c>
      <c r="D5" t="s">
        <v>19</v>
      </c>
      <c r="F5" s="133"/>
      <c r="G5" s="133"/>
      <c r="H5" s="133"/>
      <c r="I5" s="134" t="s">
        <v>7</v>
      </c>
      <c r="J5" s="135"/>
      <c r="K5" s="135"/>
    </row>
    <row r="6" spans="2:13" ht="114.75" x14ac:dyDescent="0.25">
      <c r="B6" s="1" t="s">
        <v>0</v>
      </c>
      <c r="C6" s="2" t="s">
        <v>1</v>
      </c>
      <c r="D6" s="2" t="s">
        <v>6</v>
      </c>
      <c r="E6" s="1" t="s">
        <v>4</v>
      </c>
      <c r="F6" s="3" t="s">
        <v>2</v>
      </c>
      <c r="G6" s="3" t="s">
        <v>18</v>
      </c>
      <c r="H6" s="13" t="s">
        <v>10</v>
      </c>
      <c r="I6" s="3" t="s">
        <v>13</v>
      </c>
      <c r="J6" s="14" t="s">
        <v>2</v>
      </c>
      <c r="K6" s="3" t="s">
        <v>18</v>
      </c>
    </row>
    <row r="7" spans="2:13" s="86" customFormat="1" ht="132.75" customHeight="1" x14ac:dyDescent="0.25">
      <c r="B7" s="83">
        <v>1</v>
      </c>
      <c r="C7" s="122" t="s">
        <v>20</v>
      </c>
      <c r="D7" s="122" t="s">
        <v>21</v>
      </c>
      <c r="E7" s="83">
        <v>24</v>
      </c>
      <c r="F7" s="5"/>
      <c r="G7" s="5"/>
      <c r="H7" s="5"/>
      <c r="I7" s="89"/>
    </row>
    <row r="8" spans="2:13" s="86" customFormat="1" ht="144" x14ac:dyDescent="0.25">
      <c r="B8" s="90">
        <v>2</v>
      </c>
      <c r="C8" s="122" t="s">
        <v>22</v>
      </c>
      <c r="D8" s="122" t="s">
        <v>23</v>
      </c>
      <c r="E8" s="91">
        <v>24</v>
      </c>
      <c r="F8" s="5"/>
      <c r="G8" s="5"/>
      <c r="H8" s="92"/>
    </row>
    <row r="9" spans="2:13" s="86" customFormat="1" ht="216" x14ac:dyDescent="0.25">
      <c r="B9" s="90">
        <v>3</v>
      </c>
      <c r="C9" s="122" t="s">
        <v>24</v>
      </c>
      <c r="D9" s="123" t="s">
        <v>25</v>
      </c>
      <c r="E9" s="91">
        <v>1</v>
      </c>
      <c r="F9" s="5"/>
      <c r="G9" s="5"/>
      <c r="H9" s="92"/>
    </row>
    <row r="10" spans="2:13" s="86" customFormat="1" ht="96" x14ac:dyDescent="0.25">
      <c r="B10" s="83">
        <v>4</v>
      </c>
      <c r="C10" s="122" t="s">
        <v>26</v>
      </c>
      <c r="D10" s="122" t="s">
        <v>27</v>
      </c>
      <c r="E10" s="91">
        <v>1</v>
      </c>
      <c r="F10" s="5"/>
      <c r="G10" s="5"/>
      <c r="H10" s="92"/>
    </row>
    <row r="11" spans="2:13" s="86" customFormat="1" ht="153.75" customHeight="1" x14ac:dyDescent="0.25">
      <c r="B11" s="90">
        <v>5</v>
      </c>
      <c r="C11" s="122" t="s">
        <v>28</v>
      </c>
      <c r="D11" s="123" t="s">
        <v>29</v>
      </c>
      <c r="E11" s="91">
        <v>1</v>
      </c>
      <c r="F11" s="5"/>
      <c r="G11" s="5"/>
      <c r="H11" s="92"/>
    </row>
    <row r="12" spans="2:13" x14ac:dyDescent="0.25">
      <c r="F12" s="16"/>
      <c r="G12" s="62">
        <f>SUM(G7:G11)</f>
        <v>0</v>
      </c>
      <c r="H12" s="62">
        <f>SUM(H7:H11)</f>
        <v>0</v>
      </c>
    </row>
    <row r="13" spans="2:13" x14ac:dyDescent="0.25">
      <c r="F13" s="16"/>
      <c r="G13" s="16"/>
      <c r="L13" t="s">
        <v>15</v>
      </c>
    </row>
    <row r="14" spans="2:13" x14ac:dyDescent="0.25">
      <c r="F14" s="16"/>
      <c r="G14" s="16"/>
    </row>
    <row r="15" spans="2:13" x14ac:dyDescent="0.25">
      <c r="F15" s="16"/>
      <c r="G15" s="16"/>
      <c r="L15" s="8" t="s">
        <v>9</v>
      </c>
      <c r="M15" s="8" t="s">
        <v>10</v>
      </c>
    </row>
    <row r="16" spans="2:13" x14ac:dyDescent="0.25">
      <c r="L16" s="9" t="s">
        <v>11</v>
      </c>
      <c r="M16" s="11"/>
    </row>
    <row r="17" spans="2:13" x14ac:dyDescent="0.25">
      <c r="L17" s="10">
        <v>0</v>
      </c>
      <c r="M17" s="11"/>
    </row>
    <row r="18" spans="2:13" x14ac:dyDescent="0.25">
      <c r="L18" s="10">
        <v>0.05</v>
      </c>
      <c r="M18" s="11"/>
    </row>
    <row r="19" spans="2:13" x14ac:dyDescent="0.25">
      <c r="L19" s="10">
        <v>0.08</v>
      </c>
      <c r="M19" s="11"/>
    </row>
    <row r="20" spans="2:13" x14ac:dyDescent="0.25">
      <c r="L20" s="10">
        <v>0.23</v>
      </c>
      <c r="M20" s="11"/>
    </row>
    <row r="22" spans="2:13" x14ac:dyDescent="0.25">
      <c r="L22" s="8" t="s">
        <v>12</v>
      </c>
      <c r="M22" s="11">
        <f>SUM(M16:M21)</f>
        <v>0</v>
      </c>
    </row>
    <row r="26" spans="2:13" x14ac:dyDescent="0.25">
      <c r="C26" s="12" t="s">
        <v>17</v>
      </c>
    </row>
    <row r="27" spans="2:13" x14ac:dyDescent="0.25">
      <c r="C27" s="6" t="s">
        <v>8</v>
      </c>
      <c r="D27" s="6" t="s">
        <v>14</v>
      </c>
    </row>
    <row r="28" spans="2:13" x14ac:dyDescent="0.25">
      <c r="C28" s="7" t="s">
        <v>16</v>
      </c>
      <c r="D28" s="6"/>
    </row>
    <row r="29" spans="2:13" x14ac:dyDescent="0.25">
      <c r="C29" s="6" t="s">
        <v>5</v>
      </c>
      <c r="D29" t="s">
        <v>235</v>
      </c>
    </row>
    <row r="30" spans="2:13" x14ac:dyDescent="0.25">
      <c r="C30" s="6" t="s">
        <v>3</v>
      </c>
      <c r="D30" t="s">
        <v>30</v>
      </c>
      <c r="F30" s="133"/>
      <c r="G30" s="133"/>
      <c r="H30" s="133"/>
      <c r="I30" s="134" t="s">
        <v>7</v>
      </c>
      <c r="J30" s="135"/>
      <c r="K30" s="135"/>
    </row>
    <row r="31" spans="2:13" ht="114.75" x14ac:dyDescent="0.25">
      <c r="B31" s="1" t="s">
        <v>0</v>
      </c>
      <c r="C31" s="2" t="s">
        <v>1</v>
      </c>
      <c r="D31" s="2" t="s">
        <v>6</v>
      </c>
      <c r="E31" s="1" t="s">
        <v>4</v>
      </c>
      <c r="F31" s="3" t="s">
        <v>2</v>
      </c>
      <c r="G31" s="3" t="s">
        <v>18</v>
      </c>
      <c r="H31" s="13" t="s">
        <v>10</v>
      </c>
      <c r="I31" s="3" t="s">
        <v>13</v>
      </c>
      <c r="J31" s="14" t="s">
        <v>2</v>
      </c>
      <c r="K31" s="3" t="s">
        <v>18</v>
      </c>
    </row>
    <row r="32" spans="2:13" s="86" customFormat="1" ht="48" x14ac:dyDescent="0.25">
      <c r="B32" s="83">
        <v>1</v>
      </c>
      <c r="C32" s="120" t="s">
        <v>31</v>
      </c>
      <c r="D32" s="120" t="s">
        <v>32</v>
      </c>
      <c r="E32" s="83">
        <v>30</v>
      </c>
      <c r="F32" s="5"/>
      <c r="G32" s="5"/>
      <c r="H32" s="5"/>
      <c r="I32" s="89"/>
    </row>
    <row r="33" spans="2:13" s="86" customFormat="1" ht="127.5" customHeight="1" x14ac:dyDescent="0.25">
      <c r="B33" s="90">
        <v>2</v>
      </c>
      <c r="C33" s="120" t="s">
        <v>33</v>
      </c>
      <c r="D33" s="120" t="s">
        <v>34</v>
      </c>
      <c r="E33" s="91">
        <v>30</v>
      </c>
      <c r="F33" s="5"/>
      <c r="G33" s="5"/>
      <c r="H33" s="92"/>
    </row>
    <row r="34" spans="2:13" s="86" customFormat="1" ht="144" x14ac:dyDescent="0.25">
      <c r="B34" s="90">
        <v>3</v>
      </c>
      <c r="C34" s="120" t="s">
        <v>35</v>
      </c>
      <c r="D34" s="120" t="s">
        <v>36</v>
      </c>
      <c r="E34" s="91">
        <v>1</v>
      </c>
      <c r="F34" s="5"/>
      <c r="G34" s="5"/>
      <c r="H34" s="92"/>
    </row>
    <row r="35" spans="2:13" s="86" customFormat="1" ht="84.75" customHeight="1" x14ac:dyDescent="0.25">
      <c r="B35" s="83">
        <v>4</v>
      </c>
      <c r="C35" s="121" t="s">
        <v>37</v>
      </c>
      <c r="D35" s="120" t="s">
        <v>38</v>
      </c>
      <c r="E35" s="91">
        <v>1</v>
      </c>
      <c r="F35" s="5"/>
      <c r="G35" s="5"/>
      <c r="H35" s="92"/>
    </row>
    <row r="36" spans="2:13" s="86" customFormat="1" ht="120" x14ac:dyDescent="0.25">
      <c r="B36" s="90">
        <v>5</v>
      </c>
      <c r="C36" s="121" t="s">
        <v>39</v>
      </c>
      <c r="D36" s="120" t="s">
        <v>40</v>
      </c>
      <c r="E36" s="91">
        <v>1</v>
      </c>
      <c r="F36" s="5"/>
      <c r="G36" s="5"/>
      <c r="H36" s="92"/>
    </row>
    <row r="37" spans="2:13" x14ac:dyDescent="0.25">
      <c r="F37" s="16"/>
      <c r="G37" s="62">
        <f>SUM(G32:G36)</f>
        <v>0</v>
      </c>
      <c r="H37" s="62">
        <f>SUM(H32:H36)</f>
        <v>0</v>
      </c>
    </row>
    <row r="38" spans="2:13" x14ac:dyDescent="0.25">
      <c r="F38" s="16"/>
      <c r="G38" s="16"/>
      <c r="L38" t="s">
        <v>15</v>
      </c>
    </row>
    <row r="39" spans="2:13" x14ac:dyDescent="0.25">
      <c r="F39" s="16"/>
      <c r="G39" s="16"/>
    </row>
    <row r="40" spans="2:13" x14ac:dyDescent="0.25">
      <c r="F40" s="16"/>
      <c r="G40" s="16"/>
      <c r="L40" s="8" t="s">
        <v>9</v>
      </c>
      <c r="M40" s="8" t="s">
        <v>10</v>
      </c>
    </row>
    <row r="41" spans="2:13" x14ac:dyDescent="0.25">
      <c r="L41" s="9" t="s">
        <v>11</v>
      </c>
      <c r="M41" s="11"/>
    </row>
    <row r="42" spans="2:13" x14ac:dyDescent="0.25">
      <c r="L42" s="10">
        <v>0</v>
      </c>
      <c r="M42" s="11"/>
    </row>
    <row r="43" spans="2:13" x14ac:dyDescent="0.25">
      <c r="L43" s="10">
        <v>0.05</v>
      </c>
      <c r="M43" s="11"/>
    </row>
    <row r="44" spans="2:13" x14ac:dyDescent="0.25">
      <c r="L44" s="10">
        <v>0.08</v>
      </c>
      <c r="M44" s="11"/>
    </row>
    <row r="45" spans="2:13" x14ac:dyDescent="0.25">
      <c r="L45" s="10">
        <v>0.23</v>
      </c>
      <c r="M45" s="11"/>
    </row>
    <row r="47" spans="2:13" x14ac:dyDescent="0.25">
      <c r="L47" s="8" t="s">
        <v>12</v>
      </c>
      <c r="M47" s="11">
        <f>SUM(M41:M46)</f>
        <v>0</v>
      </c>
    </row>
    <row r="53" spans="2:13" x14ac:dyDescent="0.25">
      <c r="C53" s="12" t="s">
        <v>17</v>
      </c>
    </row>
    <row r="54" spans="2:13" x14ac:dyDescent="0.25">
      <c r="C54" s="6" t="s">
        <v>8</v>
      </c>
      <c r="D54" s="6" t="s">
        <v>14</v>
      </c>
    </row>
    <row r="55" spans="2:13" x14ac:dyDescent="0.25">
      <c r="C55" s="7" t="s">
        <v>16</v>
      </c>
      <c r="D55" s="6"/>
    </row>
    <row r="56" spans="2:13" x14ac:dyDescent="0.25">
      <c r="C56" s="6" t="s">
        <v>5</v>
      </c>
      <c r="D56" t="s">
        <v>235</v>
      </c>
    </row>
    <row r="57" spans="2:13" ht="45" x14ac:dyDescent="0.25">
      <c r="C57" s="6" t="s">
        <v>3</v>
      </c>
      <c r="D57" s="21" t="s">
        <v>41</v>
      </c>
      <c r="F57" s="133"/>
      <c r="G57" s="133"/>
      <c r="H57" s="133"/>
      <c r="I57" s="134" t="s">
        <v>7</v>
      </c>
      <c r="J57" s="135"/>
      <c r="K57" s="135"/>
    </row>
    <row r="58" spans="2:13" s="86" customFormat="1" ht="114.75" x14ac:dyDescent="0.25">
      <c r="B58" s="83" t="s">
        <v>0</v>
      </c>
      <c r="C58" s="4" t="s">
        <v>1</v>
      </c>
      <c r="D58" s="4" t="s">
        <v>6</v>
      </c>
      <c r="E58" s="83" t="s">
        <v>4</v>
      </c>
      <c r="F58" s="5" t="s">
        <v>2</v>
      </c>
      <c r="G58" s="5" t="s">
        <v>18</v>
      </c>
      <c r="H58" s="84" t="s">
        <v>10</v>
      </c>
      <c r="I58" s="5" t="s">
        <v>13</v>
      </c>
      <c r="J58" s="85" t="s">
        <v>2</v>
      </c>
      <c r="K58" s="5" t="s">
        <v>18</v>
      </c>
    </row>
    <row r="59" spans="2:13" s="86" customFormat="1" ht="135" x14ac:dyDescent="0.25">
      <c r="B59" s="83">
        <v>1</v>
      </c>
      <c r="C59" s="87" t="s">
        <v>42</v>
      </c>
      <c r="D59" s="88" t="s">
        <v>43</v>
      </c>
      <c r="E59" s="83">
        <v>1</v>
      </c>
      <c r="F59" s="5"/>
      <c r="G59" s="5"/>
      <c r="H59" s="5"/>
      <c r="I59" s="89"/>
    </row>
    <row r="60" spans="2:13" s="101" customFormat="1" ht="409.6" customHeight="1" x14ac:dyDescent="0.25">
      <c r="B60" s="96">
        <v>2</v>
      </c>
      <c r="C60" s="22" t="s">
        <v>44</v>
      </c>
      <c r="D60" s="97" t="s">
        <v>45</v>
      </c>
      <c r="E60" s="98">
        <v>16</v>
      </c>
      <c r="F60" s="99"/>
      <c r="G60" s="99"/>
      <c r="H60" s="100"/>
    </row>
    <row r="61" spans="2:13" s="86" customFormat="1" ht="180" x14ac:dyDescent="0.25">
      <c r="B61" s="90">
        <v>3</v>
      </c>
      <c r="C61" s="93" t="s">
        <v>46</v>
      </c>
      <c r="D61" s="94" t="s">
        <v>47</v>
      </c>
      <c r="E61" s="91">
        <v>16</v>
      </c>
      <c r="F61" s="5"/>
      <c r="G61" s="5"/>
      <c r="H61" s="92"/>
    </row>
    <row r="62" spans="2:13" s="86" customFormat="1" x14ac:dyDescent="0.25">
      <c r="F62" s="89"/>
      <c r="G62" s="129">
        <f>SUM(G59:G61)</f>
        <v>0</v>
      </c>
      <c r="H62" s="129">
        <f>SUM(H59:H61)</f>
        <v>0</v>
      </c>
      <c r="L62" s="86" t="s">
        <v>15</v>
      </c>
    </row>
    <row r="63" spans="2:13" s="86" customFormat="1" x14ac:dyDescent="0.25">
      <c r="F63" s="89"/>
      <c r="G63" s="89"/>
    </row>
    <row r="64" spans="2:13" s="86" customFormat="1" x14ac:dyDescent="0.25">
      <c r="F64" s="89"/>
      <c r="G64" s="89"/>
      <c r="L64" s="95" t="s">
        <v>9</v>
      </c>
      <c r="M64" s="95" t="s">
        <v>10</v>
      </c>
    </row>
    <row r="65" spans="2:13" x14ac:dyDescent="0.25">
      <c r="L65" s="9" t="s">
        <v>11</v>
      </c>
      <c r="M65" s="11"/>
    </row>
    <row r="66" spans="2:13" x14ac:dyDescent="0.25">
      <c r="L66" s="10">
        <v>0</v>
      </c>
      <c r="M66" s="11"/>
    </row>
    <row r="67" spans="2:13" x14ac:dyDescent="0.25">
      <c r="L67" s="10">
        <v>0.05</v>
      </c>
      <c r="M67" s="11"/>
    </row>
    <row r="68" spans="2:13" x14ac:dyDescent="0.25">
      <c r="L68" s="10">
        <v>0.08</v>
      </c>
      <c r="M68" s="11"/>
    </row>
    <row r="69" spans="2:13" x14ac:dyDescent="0.25">
      <c r="L69" s="10">
        <v>0.23</v>
      </c>
      <c r="M69" s="11"/>
    </row>
    <row r="71" spans="2:13" x14ac:dyDescent="0.25">
      <c r="L71" s="8" t="s">
        <v>12</v>
      </c>
      <c r="M71" s="11">
        <f>SUM(M65:M70)</f>
        <v>0</v>
      </c>
    </row>
    <row r="75" spans="2:13" x14ac:dyDescent="0.25">
      <c r="C75" s="12" t="s">
        <v>17</v>
      </c>
    </row>
    <row r="76" spans="2:13" x14ac:dyDescent="0.25">
      <c r="C76" s="6" t="s">
        <v>8</v>
      </c>
      <c r="D76" s="6" t="s">
        <v>14</v>
      </c>
    </row>
    <row r="77" spans="2:13" x14ac:dyDescent="0.25">
      <c r="C77" s="7" t="s">
        <v>16</v>
      </c>
      <c r="D77" s="6"/>
    </row>
    <row r="78" spans="2:13" x14ac:dyDescent="0.25">
      <c r="C78" s="6" t="s">
        <v>5</v>
      </c>
      <c r="D78" t="s">
        <v>235</v>
      </c>
    </row>
    <row r="79" spans="2:13" ht="30" x14ac:dyDescent="0.25">
      <c r="C79" s="6" t="s">
        <v>3</v>
      </c>
      <c r="D79" s="21" t="s">
        <v>48</v>
      </c>
      <c r="F79" s="133"/>
      <c r="G79" s="133"/>
      <c r="H79" s="133"/>
      <c r="I79" s="134" t="s">
        <v>7</v>
      </c>
      <c r="J79" s="135"/>
      <c r="K79" s="135"/>
    </row>
    <row r="80" spans="2:13" ht="114.75" x14ac:dyDescent="0.25">
      <c r="B80" s="1" t="s">
        <v>0</v>
      </c>
      <c r="C80" s="2" t="s">
        <v>1</v>
      </c>
      <c r="D80" s="2" t="s">
        <v>6</v>
      </c>
      <c r="E80" s="1" t="s">
        <v>4</v>
      </c>
      <c r="F80" s="3" t="s">
        <v>2</v>
      </c>
      <c r="G80" s="3" t="s">
        <v>18</v>
      </c>
      <c r="H80" s="13" t="s">
        <v>10</v>
      </c>
      <c r="I80" s="3" t="s">
        <v>13</v>
      </c>
      <c r="J80" s="14" t="s">
        <v>2</v>
      </c>
      <c r="K80" s="3" t="s">
        <v>18</v>
      </c>
    </row>
    <row r="81" spans="2:13" s="86" customFormat="1" ht="75" x14ac:dyDescent="0.25">
      <c r="B81" s="83">
        <v>1</v>
      </c>
      <c r="C81" s="102" t="s">
        <v>31</v>
      </c>
      <c r="D81" s="103" t="s">
        <v>49</v>
      </c>
      <c r="E81" s="83">
        <v>30</v>
      </c>
      <c r="F81" s="5"/>
      <c r="G81" s="5"/>
      <c r="H81" s="5"/>
      <c r="I81" s="89"/>
    </row>
    <row r="82" spans="2:13" s="86" customFormat="1" ht="210" x14ac:dyDescent="0.25">
      <c r="B82" s="90">
        <v>2</v>
      </c>
      <c r="C82" s="102" t="s">
        <v>33</v>
      </c>
      <c r="D82" s="103" t="s">
        <v>50</v>
      </c>
      <c r="E82" s="91">
        <v>30</v>
      </c>
      <c r="F82" s="5"/>
      <c r="G82" s="5"/>
      <c r="H82" s="104"/>
    </row>
    <row r="83" spans="2:13" s="86" customFormat="1" ht="75" x14ac:dyDescent="0.25">
      <c r="B83" s="90">
        <v>3</v>
      </c>
      <c r="C83" s="105" t="s">
        <v>51</v>
      </c>
      <c r="D83" s="103" t="s">
        <v>52</v>
      </c>
      <c r="E83" s="91">
        <v>1</v>
      </c>
      <c r="F83" s="5"/>
      <c r="G83" s="5"/>
      <c r="H83" s="104"/>
    </row>
    <row r="84" spans="2:13" s="86" customFormat="1" ht="240" x14ac:dyDescent="0.25">
      <c r="B84" s="83">
        <v>4</v>
      </c>
      <c r="C84" s="105" t="s">
        <v>53</v>
      </c>
      <c r="D84" s="103" t="s">
        <v>54</v>
      </c>
      <c r="E84" s="90">
        <v>1</v>
      </c>
      <c r="F84" s="5"/>
      <c r="G84" s="5"/>
      <c r="H84" s="106"/>
      <c r="L84" s="86" t="s">
        <v>15</v>
      </c>
    </row>
    <row r="85" spans="2:13" s="86" customFormat="1" ht="120" x14ac:dyDescent="0.25">
      <c r="B85" s="90">
        <v>5</v>
      </c>
      <c r="C85" s="105" t="s">
        <v>55</v>
      </c>
      <c r="D85" s="105" t="s">
        <v>56</v>
      </c>
      <c r="E85" s="90">
        <v>1</v>
      </c>
      <c r="F85" s="5"/>
      <c r="G85" s="5"/>
      <c r="H85" s="106"/>
    </row>
    <row r="86" spans="2:13" s="86" customFormat="1" ht="150" x14ac:dyDescent="0.25">
      <c r="B86" s="90">
        <v>6</v>
      </c>
      <c r="C86" s="105" t="s">
        <v>55</v>
      </c>
      <c r="D86" s="107" t="s">
        <v>57</v>
      </c>
      <c r="E86" s="108">
        <v>1</v>
      </c>
      <c r="F86" s="109"/>
      <c r="G86" s="109"/>
      <c r="H86" s="110"/>
      <c r="L86" s="95" t="s">
        <v>9</v>
      </c>
      <c r="M86" s="95" t="s">
        <v>10</v>
      </c>
    </row>
    <row r="87" spans="2:13" s="86" customFormat="1" ht="150" x14ac:dyDescent="0.25">
      <c r="B87" s="83">
        <v>7</v>
      </c>
      <c r="C87" s="103" t="s">
        <v>55</v>
      </c>
      <c r="D87" s="111" t="s">
        <v>58</v>
      </c>
      <c r="E87" s="90">
        <v>1</v>
      </c>
      <c r="F87" s="5"/>
      <c r="G87" s="5"/>
      <c r="H87" s="106"/>
      <c r="L87" s="112" t="s">
        <v>11</v>
      </c>
      <c r="M87" s="113"/>
    </row>
    <row r="88" spans="2:13" s="86" customFormat="1" x14ac:dyDescent="0.25">
      <c r="E88" s="114"/>
      <c r="F88" s="89"/>
      <c r="G88" s="106">
        <f>SUM(G81:G87)</f>
        <v>0</v>
      </c>
      <c r="H88" s="106">
        <f>SUM(H81:H87)</f>
        <v>0</v>
      </c>
      <c r="L88" s="115">
        <v>0</v>
      </c>
      <c r="M88" s="113"/>
    </row>
    <row r="89" spans="2:13" x14ac:dyDescent="0.25">
      <c r="E89" s="25"/>
      <c r="F89" s="16"/>
      <c r="G89" s="16"/>
      <c r="H89" s="25"/>
      <c r="L89" s="10">
        <v>0.05</v>
      </c>
      <c r="M89" s="11"/>
    </row>
    <row r="90" spans="2:13" x14ac:dyDescent="0.25">
      <c r="E90" s="25"/>
      <c r="F90" s="16"/>
      <c r="G90" s="16"/>
      <c r="H90" s="25"/>
      <c r="L90" s="10">
        <v>0.08</v>
      </c>
      <c r="M90" s="11"/>
    </row>
    <row r="91" spans="2:13" x14ac:dyDescent="0.25">
      <c r="E91" s="25"/>
      <c r="F91" s="25"/>
      <c r="G91" s="25"/>
      <c r="H91" s="25"/>
      <c r="L91" s="10">
        <v>0.23</v>
      </c>
      <c r="M91" s="11"/>
    </row>
    <row r="92" spans="2:13" x14ac:dyDescent="0.25">
      <c r="E92" s="25"/>
      <c r="F92" s="25"/>
      <c r="G92" s="25"/>
      <c r="H92" s="25"/>
    </row>
    <row r="93" spans="2:13" x14ac:dyDescent="0.25">
      <c r="E93" s="25"/>
      <c r="F93" s="25"/>
      <c r="G93" s="25"/>
      <c r="H93" s="25"/>
      <c r="L93" s="8" t="s">
        <v>12</v>
      </c>
      <c r="M93" s="11">
        <f>SUM(M87:M92)</f>
        <v>0</v>
      </c>
    </row>
    <row r="94" spans="2:13" x14ac:dyDescent="0.25">
      <c r="E94" s="25"/>
      <c r="F94" s="25"/>
      <c r="G94" s="25"/>
      <c r="H94" s="25"/>
    </row>
    <row r="95" spans="2:13" x14ac:dyDescent="0.25">
      <c r="E95" s="25"/>
      <c r="F95" s="25"/>
      <c r="G95" s="25"/>
      <c r="H95" s="25"/>
    </row>
    <row r="97" spans="2:13" x14ac:dyDescent="0.25">
      <c r="C97" s="12" t="s">
        <v>17</v>
      </c>
    </row>
    <row r="98" spans="2:13" x14ac:dyDescent="0.25">
      <c r="C98" s="6" t="s">
        <v>8</v>
      </c>
      <c r="D98" s="6" t="s">
        <v>14</v>
      </c>
    </row>
    <row r="99" spans="2:13" x14ac:dyDescent="0.25">
      <c r="C99" s="7" t="s">
        <v>16</v>
      </c>
      <c r="D99" s="6"/>
    </row>
    <row r="100" spans="2:13" x14ac:dyDescent="0.25">
      <c r="C100" s="6" t="s">
        <v>5</v>
      </c>
      <c r="D100" t="s">
        <v>235</v>
      </c>
    </row>
    <row r="101" spans="2:13" ht="30" x14ac:dyDescent="0.25">
      <c r="C101" s="6" t="s">
        <v>3</v>
      </c>
      <c r="D101" s="21" t="s">
        <v>59</v>
      </c>
      <c r="F101" s="133"/>
      <c r="G101" s="133"/>
      <c r="H101" s="133"/>
      <c r="I101" s="134" t="s">
        <v>7</v>
      </c>
      <c r="J101" s="135"/>
      <c r="K101" s="135"/>
    </row>
    <row r="102" spans="2:13" ht="114.75" x14ac:dyDescent="0.25">
      <c r="B102" s="1" t="s">
        <v>0</v>
      </c>
      <c r="C102" s="2" t="s">
        <v>1</v>
      </c>
      <c r="D102" s="2" t="s">
        <v>6</v>
      </c>
      <c r="E102" s="1" t="s">
        <v>4</v>
      </c>
      <c r="F102" s="3" t="s">
        <v>2</v>
      </c>
      <c r="G102" s="3" t="s">
        <v>18</v>
      </c>
      <c r="H102" s="13" t="s">
        <v>10</v>
      </c>
      <c r="I102" s="3" t="s">
        <v>13</v>
      </c>
      <c r="J102" s="14" t="s">
        <v>2</v>
      </c>
      <c r="K102" s="3" t="s">
        <v>18</v>
      </c>
    </row>
    <row r="103" spans="2:13" s="86" customFormat="1" ht="154.5" customHeight="1" x14ac:dyDescent="0.25">
      <c r="B103" s="83">
        <v>1</v>
      </c>
      <c r="C103" s="116" t="s">
        <v>22</v>
      </c>
      <c r="D103" s="116" t="s">
        <v>60</v>
      </c>
      <c r="E103" s="83">
        <v>25</v>
      </c>
      <c r="F103" s="5"/>
      <c r="G103" s="5"/>
      <c r="H103" s="5"/>
      <c r="I103" s="89"/>
    </row>
    <row r="104" spans="2:13" s="86" customFormat="1" ht="63.75" x14ac:dyDescent="0.25">
      <c r="B104" s="90">
        <v>2</v>
      </c>
      <c r="C104" s="102" t="s">
        <v>61</v>
      </c>
      <c r="D104" s="117" t="s">
        <v>62</v>
      </c>
      <c r="E104" s="91">
        <v>25</v>
      </c>
      <c r="F104" s="5"/>
      <c r="G104" s="5"/>
      <c r="H104" s="104"/>
    </row>
    <row r="105" spans="2:13" s="86" customFormat="1" ht="102" x14ac:dyDescent="0.25">
      <c r="B105" s="90">
        <v>3</v>
      </c>
      <c r="C105" s="116" t="s">
        <v>26</v>
      </c>
      <c r="D105" s="116" t="s">
        <v>27</v>
      </c>
      <c r="E105" s="91">
        <v>1</v>
      </c>
      <c r="F105" s="5"/>
      <c r="G105" s="5"/>
      <c r="H105" s="104"/>
    </row>
    <row r="106" spans="2:13" s="86" customFormat="1" ht="102" x14ac:dyDescent="0.25">
      <c r="B106" s="83">
        <v>4</v>
      </c>
      <c r="C106" s="118" t="s">
        <v>63</v>
      </c>
      <c r="D106" s="118" t="s">
        <v>64</v>
      </c>
      <c r="E106" s="90">
        <v>1</v>
      </c>
      <c r="F106" s="5"/>
      <c r="G106" s="5"/>
      <c r="H106" s="106"/>
      <c r="L106" s="86" t="s">
        <v>15</v>
      </c>
    </row>
    <row r="107" spans="2:13" x14ac:dyDescent="0.25">
      <c r="E107" s="25"/>
      <c r="F107" s="16"/>
      <c r="G107" s="24">
        <f>SUM(G103:G106)</f>
        <v>0</v>
      </c>
      <c r="H107" s="24">
        <f>SUM(H103:H106)</f>
        <v>0</v>
      </c>
      <c r="L107" s="10">
        <v>0</v>
      </c>
      <c r="M107" s="11"/>
    </row>
    <row r="108" spans="2:13" x14ac:dyDescent="0.25">
      <c r="E108" s="25"/>
      <c r="F108" s="16"/>
      <c r="G108" s="16"/>
      <c r="H108" s="25"/>
      <c r="L108" s="10">
        <v>0.05</v>
      </c>
      <c r="M108" s="11"/>
    </row>
    <row r="109" spans="2:13" x14ac:dyDescent="0.25">
      <c r="E109" s="25"/>
      <c r="F109" s="16"/>
      <c r="G109" s="16"/>
      <c r="H109" s="25"/>
      <c r="L109" s="10">
        <v>0.08</v>
      </c>
      <c r="M109" s="11"/>
    </row>
    <row r="110" spans="2:13" x14ac:dyDescent="0.25">
      <c r="E110" s="25"/>
      <c r="F110" s="25"/>
      <c r="G110" s="25"/>
      <c r="H110" s="25"/>
      <c r="L110" s="10">
        <v>0.23</v>
      </c>
      <c r="M110" s="11"/>
    </row>
    <row r="111" spans="2:13" x14ac:dyDescent="0.25">
      <c r="E111" s="25"/>
      <c r="F111" s="25"/>
      <c r="G111" s="25"/>
      <c r="H111" s="25"/>
    </row>
    <row r="112" spans="2:13" x14ac:dyDescent="0.25">
      <c r="E112" s="25"/>
      <c r="F112" s="25"/>
      <c r="G112" s="25"/>
      <c r="H112" s="25"/>
      <c r="L112" s="8" t="s">
        <v>12</v>
      </c>
      <c r="M112" s="11">
        <f>SUM(M107:M111)</f>
        <v>0</v>
      </c>
    </row>
    <row r="118" spans="2:13" x14ac:dyDescent="0.25">
      <c r="C118" s="12" t="s">
        <v>17</v>
      </c>
    </row>
    <row r="119" spans="2:13" x14ac:dyDescent="0.25">
      <c r="C119" s="6" t="s">
        <v>8</v>
      </c>
      <c r="D119" s="6" t="s">
        <v>14</v>
      </c>
    </row>
    <row r="120" spans="2:13" x14ac:dyDescent="0.25">
      <c r="C120" s="7" t="s">
        <v>16</v>
      </c>
      <c r="D120" s="6"/>
    </row>
    <row r="121" spans="2:13" x14ac:dyDescent="0.25">
      <c r="C121" s="6" t="s">
        <v>5</v>
      </c>
      <c r="D121" t="s">
        <v>235</v>
      </c>
    </row>
    <row r="122" spans="2:13" ht="30" x14ac:dyDescent="0.25">
      <c r="C122" s="6" t="s">
        <v>3</v>
      </c>
      <c r="D122" s="21" t="s">
        <v>65</v>
      </c>
      <c r="F122" s="133"/>
      <c r="G122" s="133"/>
      <c r="H122" s="133"/>
      <c r="I122" s="134" t="s">
        <v>7</v>
      </c>
      <c r="J122" s="135"/>
      <c r="K122" s="135"/>
    </row>
    <row r="123" spans="2:13" ht="114.75" x14ac:dyDescent="0.25">
      <c r="B123" s="1" t="s">
        <v>0</v>
      </c>
      <c r="C123" s="2" t="s">
        <v>1</v>
      </c>
      <c r="D123" s="2" t="s">
        <v>6</v>
      </c>
      <c r="E123" s="1" t="s">
        <v>4</v>
      </c>
      <c r="F123" s="3" t="s">
        <v>2</v>
      </c>
      <c r="G123" s="3" t="s">
        <v>18</v>
      </c>
      <c r="H123" s="13" t="s">
        <v>10</v>
      </c>
      <c r="I123" s="3" t="s">
        <v>13</v>
      </c>
      <c r="J123" s="14" t="s">
        <v>2</v>
      </c>
      <c r="K123" s="3" t="s">
        <v>18</v>
      </c>
    </row>
    <row r="124" spans="2:13" s="86" customFormat="1" ht="225" x14ac:dyDescent="0.25">
      <c r="B124" s="83">
        <v>1</v>
      </c>
      <c r="C124" s="119" t="s">
        <v>66</v>
      </c>
      <c r="D124" s="119" t="s">
        <v>67</v>
      </c>
      <c r="E124" s="83">
        <v>30</v>
      </c>
      <c r="F124" s="5"/>
      <c r="G124" s="5"/>
      <c r="H124" s="5"/>
      <c r="I124" s="89"/>
    </row>
    <row r="125" spans="2:13" s="86" customFormat="1" ht="30" x14ac:dyDescent="0.25">
      <c r="B125" s="90">
        <v>2</v>
      </c>
      <c r="C125" s="119" t="s">
        <v>68</v>
      </c>
      <c r="D125" s="119" t="s">
        <v>69</v>
      </c>
      <c r="E125" s="91">
        <v>30</v>
      </c>
      <c r="F125" s="5"/>
      <c r="G125" s="5"/>
      <c r="H125" s="104"/>
    </row>
    <row r="126" spans="2:13" s="86" customFormat="1" ht="195" x14ac:dyDescent="0.25">
      <c r="B126" s="90">
        <v>3</v>
      </c>
      <c r="C126" s="119" t="s">
        <v>70</v>
      </c>
      <c r="D126" s="119" t="s">
        <v>71</v>
      </c>
      <c r="E126" s="91">
        <v>1</v>
      </c>
      <c r="F126" s="5"/>
      <c r="G126" s="5"/>
      <c r="H126" s="104"/>
    </row>
    <row r="127" spans="2:13" s="86" customFormat="1" ht="60" x14ac:dyDescent="0.25">
      <c r="B127" s="83">
        <v>4</v>
      </c>
      <c r="C127" s="119" t="s">
        <v>72</v>
      </c>
      <c r="D127" s="119" t="s">
        <v>73</v>
      </c>
      <c r="E127" s="90">
        <v>1</v>
      </c>
      <c r="F127" s="5"/>
      <c r="G127" s="5"/>
      <c r="H127" s="106"/>
      <c r="L127" s="86" t="s">
        <v>15</v>
      </c>
    </row>
    <row r="128" spans="2:13" s="86" customFormat="1" ht="165" x14ac:dyDescent="0.25">
      <c r="B128" s="90">
        <v>5</v>
      </c>
      <c r="C128" s="119" t="s">
        <v>74</v>
      </c>
      <c r="D128" s="119" t="s">
        <v>75</v>
      </c>
      <c r="E128" s="90">
        <v>1</v>
      </c>
      <c r="F128" s="5"/>
      <c r="G128" s="5"/>
      <c r="H128" s="106"/>
      <c r="L128" s="115">
        <v>0</v>
      </c>
      <c r="M128" s="113"/>
    </row>
    <row r="129" spans="2:13" s="86" customFormat="1" ht="165" x14ac:dyDescent="0.25">
      <c r="B129" s="90">
        <v>6</v>
      </c>
      <c r="C129" s="119" t="s">
        <v>76</v>
      </c>
      <c r="D129" s="119" t="s">
        <v>77</v>
      </c>
      <c r="E129" s="90">
        <v>1</v>
      </c>
      <c r="F129" s="5"/>
      <c r="G129" s="5"/>
      <c r="H129" s="106"/>
      <c r="L129" s="115">
        <v>0.05</v>
      </c>
      <c r="M129" s="113"/>
    </row>
    <row r="130" spans="2:13" s="86" customFormat="1" ht="135" x14ac:dyDescent="0.25">
      <c r="B130" s="83">
        <v>7</v>
      </c>
      <c r="C130" s="119" t="s">
        <v>78</v>
      </c>
      <c r="D130" s="119" t="s">
        <v>79</v>
      </c>
      <c r="E130" s="90">
        <v>4</v>
      </c>
      <c r="F130" s="5"/>
      <c r="G130" s="5"/>
      <c r="H130" s="106"/>
      <c r="L130" s="115">
        <v>0.08</v>
      </c>
      <c r="M130" s="113"/>
    </row>
    <row r="131" spans="2:13" x14ac:dyDescent="0.25">
      <c r="E131" s="25"/>
      <c r="F131" s="25"/>
      <c r="G131" s="24">
        <f>SUM(G124:G130)</f>
        <v>0</v>
      </c>
      <c r="H131" s="24">
        <f>SUM(H124:H130)</f>
        <v>0</v>
      </c>
      <c r="L131" s="10">
        <v>0.23</v>
      </c>
      <c r="M131" s="11"/>
    </row>
    <row r="132" spans="2:13" x14ac:dyDescent="0.25">
      <c r="E132" s="25"/>
      <c r="F132" s="25"/>
      <c r="G132" s="25"/>
      <c r="H132" s="25"/>
    </row>
    <row r="133" spans="2:13" x14ac:dyDescent="0.25">
      <c r="E133" s="25"/>
      <c r="F133" s="25"/>
      <c r="G133" s="25"/>
      <c r="H133" s="25"/>
      <c r="L133" s="8" t="s">
        <v>12</v>
      </c>
      <c r="M133" s="11">
        <f>SUM(M128:M132)</f>
        <v>0</v>
      </c>
    </row>
  </sheetData>
  <mergeCells count="12">
    <mergeCell ref="F79:H79"/>
    <mergeCell ref="I79:K79"/>
    <mergeCell ref="F101:H101"/>
    <mergeCell ref="I101:K101"/>
    <mergeCell ref="F122:H122"/>
    <mergeCell ref="I122:K122"/>
    <mergeCell ref="F5:H5"/>
    <mergeCell ref="I5:K5"/>
    <mergeCell ref="F30:H30"/>
    <mergeCell ref="I30:K30"/>
    <mergeCell ref="F57:H57"/>
    <mergeCell ref="I57:K5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F648F-B7A2-498B-8B32-457E53B2F31C}">
  <dimension ref="B1:M74"/>
  <sheetViews>
    <sheetView zoomScale="70" zoomScaleNormal="70" workbookViewId="0">
      <selection activeCell="F58" sqref="F58:H58"/>
    </sheetView>
  </sheetViews>
  <sheetFormatPr defaultRowHeight="15" x14ac:dyDescent="0.25"/>
  <cols>
    <col min="3" max="3" width="42.42578125" customWidth="1"/>
    <col min="4" max="4" width="26.42578125" customWidth="1"/>
    <col min="5" max="5" width="13.7109375" customWidth="1"/>
    <col min="6" max="7" width="12.7109375" customWidth="1"/>
    <col min="8" max="8" width="12.5703125" customWidth="1"/>
    <col min="9" max="9" width="27" hidden="1" customWidth="1"/>
    <col min="10" max="10" width="13.28515625" hidden="1" customWidth="1"/>
    <col min="11" max="11" width="12.85546875" hidden="1" customWidth="1"/>
    <col min="12" max="13" width="18.42578125" hidden="1" customWidth="1"/>
    <col min="14" max="16" width="0" hidden="1" customWidth="1"/>
  </cols>
  <sheetData>
    <row r="1" spans="2:12" x14ac:dyDescent="0.25">
      <c r="C1" s="12" t="s">
        <v>17</v>
      </c>
    </row>
    <row r="2" spans="2:12" x14ac:dyDescent="0.25">
      <c r="C2" s="6" t="s">
        <v>8</v>
      </c>
      <c r="D2" s="6" t="s">
        <v>14</v>
      </c>
    </row>
    <row r="3" spans="2:12" x14ac:dyDescent="0.25">
      <c r="C3" s="7" t="s">
        <v>16</v>
      </c>
      <c r="D3" s="6"/>
    </row>
    <row r="4" spans="2:12" x14ac:dyDescent="0.25">
      <c r="C4" s="6" t="s">
        <v>5</v>
      </c>
      <c r="D4" t="s">
        <v>234</v>
      </c>
    </row>
    <row r="5" spans="2:12" ht="45" x14ac:dyDescent="0.25">
      <c r="C5" s="6" t="s">
        <v>3</v>
      </c>
      <c r="D5" s="21" t="s">
        <v>80</v>
      </c>
      <c r="F5" s="133"/>
      <c r="G5" s="133"/>
      <c r="H5" s="133"/>
      <c r="I5" s="134" t="s">
        <v>7</v>
      </c>
      <c r="J5" s="135"/>
      <c r="K5" s="135"/>
    </row>
    <row r="6" spans="2:12" ht="114.75" x14ac:dyDescent="0.25">
      <c r="B6" s="1" t="s">
        <v>0</v>
      </c>
      <c r="C6" s="2" t="s">
        <v>1</v>
      </c>
      <c r="D6" s="2" t="s">
        <v>6</v>
      </c>
      <c r="E6" s="1" t="s">
        <v>4</v>
      </c>
      <c r="F6" s="3" t="s">
        <v>2</v>
      </c>
      <c r="G6" s="3" t="s">
        <v>18</v>
      </c>
      <c r="H6" s="13" t="s">
        <v>10</v>
      </c>
      <c r="I6" s="3" t="s">
        <v>13</v>
      </c>
      <c r="J6" s="14" t="s">
        <v>2</v>
      </c>
      <c r="K6" s="3" t="s">
        <v>18</v>
      </c>
    </row>
    <row r="7" spans="2:12" ht="56.25" x14ac:dyDescent="0.25">
      <c r="B7" s="1">
        <v>1</v>
      </c>
      <c r="C7" s="28" t="s">
        <v>81</v>
      </c>
      <c r="D7" s="29" t="s">
        <v>82</v>
      </c>
      <c r="E7" s="30">
        <v>50</v>
      </c>
      <c r="F7" s="3"/>
      <c r="G7" s="3"/>
      <c r="H7" s="31"/>
      <c r="I7" s="16"/>
    </row>
    <row r="8" spans="2:12" ht="78.75" x14ac:dyDescent="0.25">
      <c r="B8" s="17">
        <v>2</v>
      </c>
      <c r="C8" s="32" t="s">
        <v>83</v>
      </c>
      <c r="D8" s="29" t="s">
        <v>84</v>
      </c>
      <c r="E8" s="33">
        <v>1</v>
      </c>
      <c r="F8" s="3"/>
      <c r="G8" s="3"/>
      <c r="H8" s="34"/>
    </row>
    <row r="9" spans="2:12" ht="315" x14ac:dyDescent="0.25">
      <c r="B9" s="17">
        <v>3</v>
      </c>
      <c r="C9" s="35" t="s">
        <v>85</v>
      </c>
      <c r="D9" s="36" t="s">
        <v>86</v>
      </c>
      <c r="E9" s="33">
        <v>4</v>
      </c>
      <c r="F9" s="3"/>
      <c r="G9" s="3"/>
      <c r="H9" s="34"/>
    </row>
    <row r="10" spans="2:12" ht="56.25" x14ac:dyDescent="0.25">
      <c r="B10" s="17">
        <v>4</v>
      </c>
      <c r="C10" s="28" t="s">
        <v>87</v>
      </c>
      <c r="D10" s="36" t="s">
        <v>88</v>
      </c>
      <c r="E10" s="33">
        <v>1</v>
      </c>
      <c r="F10" s="3"/>
      <c r="G10" s="3"/>
      <c r="H10" s="34"/>
    </row>
    <row r="11" spans="2:12" x14ac:dyDescent="0.25">
      <c r="G11" s="62">
        <f>SUM(G7:G10)</f>
        <v>0</v>
      </c>
      <c r="H11" s="62">
        <f>SUM(H7:H10)</f>
        <v>0</v>
      </c>
    </row>
    <row r="15" spans="2:12" x14ac:dyDescent="0.25">
      <c r="L15" t="s">
        <v>15</v>
      </c>
    </row>
    <row r="17" spans="3:13" x14ac:dyDescent="0.25">
      <c r="L17" s="8" t="s">
        <v>9</v>
      </c>
      <c r="M17" s="8" t="s">
        <v>10</v>
      </c>
    </row>
    <row r="18" spans="3:13" x14ac:dyDescent="0.25">
      <c r="L18" s="9" t="s">
        <v>11</v>
      </c>
      <c r="M18" s="11"/>
    </row>
    <row r="19" spans="3:13" x14ac:dyDescent="0.25">
      <c r="L19" s="10">
        <v>0</v>
      </c>
      <c r="M19" s="11"/>
    </row>
    <row r="20" spans="3:13" x14ac:dyDescent="0.25">
      <c r="L20" s="10">
        <v>0.05</v>
      </c>
      <c r="M20" s="11"/>
    </row>
    <row r="21" spans="3:13" x14ac:dyDescent="0.25">
      <c r="L21" s="10">
        <v>0.08</v>
      </c>
      <c r="M21" s="11"/>
    </row>
    <row r="22" spans="3:13" x14ac:dyDescent="0.25">
      <c r="L22" s="10">
        <v>0.23</v>
      </c>
      <c r="M22" s="11"/>
    </row>
    <row r="24" spans="3:13" x14ac:dyDescent="0.25">
      <c r="L24" s="8" t="s">
        <v>12</v>
      </c>
      <c r="M24" s="11">
        <f>SUM(M18:M23)</f>
        <v>0</v>
      </c>
    </row>
    <row r="28" spans="3:13" x14ac:dyDescent="0.25">
      <c r="C28" s="12" t="s">
        <v>17</v>
      </c>
    </row>
    <row r="29" spans="3:13" x14ac:dyDescent="0.25">
      <c r="C29" s="6" t="s">
        <v>8</v>
      </c>
      <c r="D29" s="6" t="s">
        <v>14</v>
      </c>
    </row>
    <row r="30" spans="3:13" x14ac:dyDescent="0.25">
      <c r="C30" s="7" t="s">
        <v>16</v>
      </c>
      <c r="D30" s="6"/>
    </row>
    <row r="31" spans="3:13" x14ac:dyDescent="0.25">
      <c r="C31" s="6" t="s">
        <v>5</v>
      </c>
      <c r="D31" t="s">
        <v>234</v>
      </c>
    </row>
    <row r="32" spans="3:13" x14ac:dyDescent="0.25">
      <c r="C32" s="6" t="s">
        <v>3</v>
      </c>
      <c r="D32" t="s">
        <v>89</v>
      </c>
      <c r="F32" s="133"/>
      <c r="G32" s="133"/>
      <c r="H32" s="133"/>
      <c r="I32" s="134" t="s">
        <v>7</v>
      </c>
      <c r="J32" s="135"/>
      <c r="K32" s="135"/>
    </row>
    <row r="33" spans="2:13" ht="114.75" x14ac:dyDescent="0.25">
      <c r="B33" s="1" t="s">
        <v>0</v>
      </c>
      <c r="C33" s="2" t="s">
        <v>1</v>
      </c>
      <c r="D33" s="2" t="s">
        <v>6</v>
      </c>
      <c r="E33" s="1" t="s">
        <v>4</v>
      </c>
      <c r="F33" s="3" t="s">
        <v>2</v>
      </c>
      <c r="G33" s="3" t="s">
        <v>18</v>
      </c>
      <c r="H33" s="13" t="s">
        <v>10</v>
      </c>
      <c r="I33" s="3" t="s">
        <v>13</v>
      </c>
      <c r="J33" s="14" t="s">
        <v>2</v>
      </c>
      <c r="K33" s="3" t="s">
        <v>18</v>
      </c>
    </row>
    <row r="34" spans="2:13" ht="234" customHeight="1" x14ac:dyDescent="0.25">
      <c r="B34" s="1">
        <v>1</v>
      </c>
      <c r="C34" s="37" t="s">
        <v>90</v>
      </c>
      <c r="D34" s="38" t="s">
        <v>91</v>
      </c>
      <c r="E34" s="1">
        <v>32</v>
      </c>
      <c r="F34" s="31"/>
      <c r="G34" s="31"/>
      <c r="H34" s="31"/>
      <c r="I34" s="16"/>
    </row>
    <row r="35" spans="2:13" ht="127.5" x14ac:dyDescent="0.25">
      <c r="B35" s="17">
        <v>2</v>
      </c>
      <c r="C35" s="39" t="s">
        <v>92</v>
      </c>
      <c r="D35" s="38" t="s">
        <v>93</v>
      </c>
      <c r="E35" s="17">
        <v>1</v>
      </c>
      <c r="F35" s="31"/>
      <c r="G35" s="31"/>
      <c r="H35" s="19"/>
    </row>
    <row r="36" spans="2:13" ht="255" x14ac:dyDescent="0.25">
      <c r="B36" s="17">
        <v>3</v>
      </c>
      <c r="C36" s="37" t="s">
        <v>94</v>
      </c>
      <c r="D36" s="38" t="s">
        <v>95</v>
      </c>
      <c r="E36" s="17">
        <v>4</v>
      </c>
      <c r="F36" s="31"/>
      <c r="G36" s="31"/>
      <c r="H36" s="19"/>
    </row>
    <row r="37" spans="2:13" ht="147" customHeight="1" x14ac:dyDescent="0.25">
      <c r="B37" s="17">
        <v>4</v>
      </c>
      <c r="C37" s="37" t="s">
        <v>96</v>
      </c>
      <c r="D37" s="38" t="s">
        <v>97</v>
      </c>
      <c r="E37" s="17">
        <v>1</v>
      </c>
      <c r="F37" s="31"/>
      <c r="G37" s="31"/>
      <c r="H37" s="19"/>
    </row>
    <row r="38" spans="2:13" ht="56.25" x14ac:dyDescent="0.25">
      <c r="B38" s="17">
        <v>5</v>
      </c>
      <c r="C38" s="39" t="s">
        <v>98</v>
      </c>
      <c r="D38" s="36" t="s">
        <v>99</v>
      </c>
      <c r="E38" s="17">
        <v>1</v>
      </c>
      <c r="F38" s="31"/>
      <c r="G38" s="31"/>
      <c r="H38" s="19"/>
    </row>
    <row r="39" spans="2:13" x14ac:dyDescent="0.25">
      <c r="G39" s="62">
        <f>SUM(G34:G38)</f>
        <v>0</v>
      </c>
      <c r="H39" s="62">
        <f>SUM(H34:H38)</f>
        <v>0</v>
      </c>
    </row>
    <row r="42" spans="2:13" x14ac:dyDescent="0.25">
      <c r="L42" t="s">
        <v>15</v>
      </c>
    </row>
    <row r="44" spans="2:13" x14ac:dyDescent="0.25">
      <c r="L44" s="8" t="s">
        <v>9</v>
      </c>
      <c r="M44" s="8" t="s">
        <v>10</v>
      </c>
    </row>
    <row r="45" spans="2:13" x14ac:dyDescent="0.25">
      <c r="L45" s="9" t="s">
        <v>11</v>
      </c>
      <c r="M45" s="11"/>
    </row>
    <row r="46" spans="2:13" x14ac:dyDescent="0.25">
      <c r="L46" s="10">
        <v>0</v>
      </c>
      <c r="M46" s="11"/>
    </row>
    <row r="47" spans="2:13" x14ac:dyDescent="0.25">
      <c r="L47" s="10">
        <v>0.05</v>
      </c>
      <c r="M47" s="11"/>
    </row>
    <row r="48" spans="2:13" x14ac:dyDescent="0.25">
      <c r="L48" s="10">
        <v>0.08</v>
      </c>
      <c r="M48" s="11"/>
    </row>
    <row r="49" spans="2:13" x14ac:dyDescent="0.25">
      <c r="L49" s="10">
        <v>0.23</v>
      </c>
      <c r="M49" s="11"/>
    </row>
    <row r="51" spans="2:13" x14ac:dyDescent="0.25">
      <c r="L51" s="8" t="s">
        <v>12</v>
      </c>
      <c r="M51" s="11">
        <f>SUM(M45:M50)</f>
        <v>0</v>
      </c>
    </row>
    <row r="54" spans="2:13" x14ac:dyDescent="0.25">
      <c r="C54" s="12" t="s">
        <v>17</v>
      </c>
    </row>
    <row r="55" spans="2:13" x14ac:dyDescent="0.25">
      <c r="C55" s="6" t="s">
        <v>8</v>
      </c>
      <c r="D55" s="6" t="s">
        <v>14</v>
      </c>
    </row>
    <row r="56" spans="2:13" x14ac:dyDescent="0.25">
      <c r="C56" s="7" t="s">
        <v>16</v>
      </c>
      <c r="D56" s="6"/>
    </row>
    <row r="57" spans="2:13" x14ac:dyDescent="0.25">
      <c r="C57" s="6" t="s">
        <v>5</v>
      </c>
      <c r="D57" t="s">
        <v>234</v>
      </c>
    </row>
    <row r="58" spans="2:13" x14ac:dyDescent="0.25">
      <c r="C58" s="6" t="s">
        <v>3</v>
      </c>
      <c r="D58" t="s">
        <v>100</v>
      </c>
      <c r="F58" s="133"/>
      <c r="G58" s="133"/>
      <c r="H58" s="133"/>
      <c r="I58" s="134" t="s">
        <v>7</v>
      </c>
      <c r="J58" s="135"/>
      <c r="K58" s="135"/>
    </row>
    <row r="59" spans="2:13" ht="114.75" x14ac:dyDescent="0.25">
      <c r="B59" s="1" t="s">
        <v>0</v>
      </c>
      <c r="C59" s="2" t="s">
        <v>1</v>
      </c>
      <c r="D59" s="2" t="s">
        <v>6</v>
      </c>
      <c r="E59" s="1" t="s">
        <v>4</v>
      </c>
      <c r="F59" s="3" t="s">
        <v>2</v>
      </c>
      <c r="G59" s="3" t="s">
        <v>18</v>
      </c>
      <c r="H59" s="13" t="s">
        <v>10</v>
      </c>
      <c r="I59" s="3" t="s">
        <v>13</v>
      </c>
      <c r="J59" s="14" t="s">
        <v>2</v>
      </c>
      <c r="K59" s="3" t="s">
        <v>18</v>
      </c>
    </row>
    <row r="60" spans="2:13" ht="56.25" x14ac:dyDescent="0.25">
      <c r="B60" s="1">
        <v>1</v>
      </c>
      <c r="C60" s="40" t="s">
        <v>101</v>
      </c>
      <c r="D60" s="36" t="s">
        <v>102</v>
      </c>
      <c r="E60" s="1">
        <v>35</v>
      </c>
      <c r="F60" s="31"/>
      <c r="G60" s="31"/>
      <c r="H60" s="3"/>
      <c r="I60" s="16"/>
      <c r="J60" s="16"/>
      <c r="K60" s="16"/>
    </row>
    <row r="61" spans="2:13" ht="90" x14ac:dyDescent="0.25">
      <c r="B61" s="1">
        <v>2</v>
      </c>
      <c r="C61" s="41" t="s">
        <v>103</v>
      </c>
      <c r="D61" s="42" t="s">
        <v>104</v>
      </c>
      <c r="E61" s="1">
        <v>1</v>
      </c>
      <c r="F61" s="31"/>
      <c r="G61" s="31"/>
      <c r="H61" s="31"/>
      <c r="I61" s="16"/>
    </row>
    <row r="62" spans="2:13" ht="409.5" x14ac:dyDescent="0.25">
      <c r="B62" s="17">
        <v>3</v>
      </c>
      <c r="C62" s="41" t="s">
        <v>105</v>
      </c>
      <c r="D62" s="43" t="s">
        <v>106</v>
      </c>
      <c r="E62" s="17">
        <v>4</v>
      </c>
      <c r="F62" s="31"/>
      <c r="G62" s="31"/>
      <c r="H62" s="19"/>
    </row>
    <row r="63" spans="2:13" ht="83.25" customHeight="1" x14ac:dyDescent="0.25">
      <c r="B63" s="17">
        <v>4</v>
      </c>
      <c r="C63" s="41" t="s">
        <v>107</v>
      </c>
      <c r="D63" s="36" t="s">
        <v>108</v>
      </c>
      <c r="E63" s="17">
        <v>1</v>
      </c>
      <c r="F63" s="31"/>
      <c r="G63" s="31"/>
      <c r="H63" s="19"/>
    </row>
    <row r="64" spans="2:13" x14ac:dyDescent="0.25">
      <c r="G64" s="62">
        <f>SUM(G60:G63)</f>
        <v>0</v>
      </c>
      <c r="H64" s="62">
        <f>SUM(H60:H63)</f>
        <v>0</v>
      </c>
    </row>
    <row r="67" spans="12:13" x14ac:dyDescent="0.25">
      <c r="L67" t="s">
        <v>15</v>
      </c>
    </row>
    <row r="69" spans="12:13" x14ac:dyDescent="0.25">
      <c r="L69" s="8" t="s">
        <v>9</v>
      </c>
      <c r="M69" s="8" t="s">
        <v>10</v>
      </c>
    </row>
    <row r="70" spans="12:13" x14ac:dyDescent="0.25">
      <c r="L70" s="9" t="s">
        <v>11</v>
      </c>
      <c r="M70" s="11"/>
    </row>
    <row r="71" spans="12:13" x14ac:dyDescent="0.25">
      <c r="L71" s="10">
        <v>0</v>
      </c>
      <c r="M71" s="11"/>
    </row>
    <row r="72" spans="12:13" x14ac:dyDescent="0.25">
      <c r="L72" s="10">
        <v>0.05</v>
      </c>
      <c r="M72" s="11"/>
    </row>
    <row r="73" spans="12:13" x14ac:dyDescent="0.25">
      <c r="L73" s="10">
        <v>0.08</v>
      </c>
      <c r="M73" s="11"/>
    </row>
    <row r="74" spans="12:13" x14ac:dyDescent="0.25">
      <c r="L74" s="10">
        <v>0.23</v>
      </c>
      <c r="M74" s="11"/>
    </row>
  </sheetData>
  <mergeCells count="6">
    <mergeCell ref="F5:H5"/>
    <mergeCell ref="I5:K5"/>
    <mergeCell ref="F32:H32"/>
    <mergeCell ref="I32:K32"/>
    <mergeCell ref="F58:H58"/>
    <mergeCell ref="I58:K5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523D0-17CE-4A11-84DB-3616B5D7AEA1}">
  <dimension ref="B1:M76"/>
  <sheetViews>
    <sheetView zoomScale="50" zoomScaleNormal="50" workbookViewId="0">
      <selection activeCell="F58" sqref="F58:H58"/>
    </sheetView>
  </sheetViews>
  <sheetFormatPr defaultRowHeight="15" x14ac:dyDescent="0.25"/>
  <cols>
    <col min="3" max="3" width="42.42578125" customWidth="1"/>
    <col min="4" max="4" width="30.140625" customWidth="1"/>
    <col min="5" max="5" width="13.7109375" customWidth="1"/>
    <col min="6" max="7" width="12.7109375" customWidth="1"/>
    <col min="8" max="8" width="12.5703125" customWidth="1"/>
    <col min="9" max="9" width="27" hidden="1" customWidth="1"/>
    <col min="10" max="10" width="13.28515625" hidden="1" customWidth="1"/>
    <col min="11" max="11" width="12.85546875" hidden="1" customWidth="1"/>
    <col min="12" max="13" width="18.42578125" hidden="1" customWidth="1"/>
    <col min="14" max="16" width="0" hidden="1" customWidth="1"/>
  </cols>
  <sheetData>
    <row r="1" spans="2:12" x14ac:dyDescent="0.25">
      <c r="C1" s="12" t="s">
        <v>17</v>
      </c>
    </row>
    <row r="2" spans="2:12" x14ac:dyDescent="0.25">
      <c r="C2" s="6" t="s">
        <v>8</v>
      </c>
      <c r="D2" s="6" t="s">
        <v>14</v>
      </c>
    </row>
    <row r="3" spans="2:12" x14ac:dyDescent="0.25">
      <c r="C3" s="7" t="s">
        <v>16</v>
      </c>
      <c r="D3" s="6"/>
    </row>
    <row r="4" spans="2:12" x14ac:dyDescent="0.25">
      <c r="C4" s="6" t="s">
        <v>5</v>
      </c>
      <c r="D4" t="s">
        <v>233</v>
      </c>
    </row>
    <row r="5" spans="2:12" x14ac:dyDescent="0.25">
      <c r="C5" s="6" t="s">
        <v>3</v>
      </c>
      <c r="D5" t="s">
        <v>109</v>
      </c>
      <c r="F5" s="133"/>
      <c r="G5" s="133"/>
      <c r="H5" s="133"/>
      <c r="I5" s="134" t="s">
        <v>7</v>
      </c>
      <c r="J5" s="135"/>
      <c r="K5" s="135"/>
    </row>
    <row r="6" spans="2:12" ht="114.75" x14ac:dyDescent="0.25">
      <c r="B6" s="1" t="s">
        <v>0</v>
      </c>
      <c r="C6" s="2" t="s">
        <v>1</v>
      </c>
      <c r="D6" s="2" t="s">
        <v>6</v>
      </c>
      <c r="E6" s="1" t="s">
        <v>4</v>
      </c>
      <c r="F6" s="3" t="s">
        <v>2</v>
      </c>
      <c r="G6" s="3" t="s">
        <v>18</v>
      </c>
      <c r="H6" s="13" t="s">
        <v>10</v>
      </c>
      <c r="I6" s="3" t="s">
        <v>13</v>
      </c>
      <c r="J6" s="14" t="s">
        <v>2</v>
      </c>
      <c r="K6" s="3" t="s">
        <v>18</v>
      </c>
    </row>
    <row r="7" spans="2:12" ht="104.25" customHeight="1" x14ac:dyDescent="0.25">
      <c r="B7" s="1">
        <v>1</v>
      </c>
      <c r="C7" s="44" t="s">
        <v>110</v>
      </c>
      <c r="D7" s="45" t="s">
        <v>111</v>
      </c>
      <c r="E7" s="46">
        <v>2</v>
      </c>
      <c r="F7" s="47"/>
      <c r="G7" s="47"/>
      <c r="H7" s="47"/>
      <c r="I7" s="16"/>
    </row>
    <row r="8" spans="2:12" ht="139.5" customHeight="1" x14ac:dyDescent="0.25">
      <c r="B8" s="17">
        <v>2</v>
      </c>
      <c r="C8" s="48" t="s">
        <v>112</v>
      </c>
      <c r="D8" s="45" t="s">
        <v>113</v>
      </c>
      <c r="E8" s="49">
        <v>1</v>
      </c>
      <c r="F8" s="47"/>
      <c r="G8" s="47"/>
      <c r="H8" s="50"/>
    </row>
    <row r="9" spans="2:12" ht="48" x14ac:dyDescent="0.25">
      <c r="B9" s="17">
        <v>3</v>
      </c>
      <c r="C9" s="48" t="s">
        <v>114</v>
      </c>
      <c r="D9" s="45" t="s">
        <v>115</v>
      </c>
      <c r="E9" s="49">
        <v>1</v>
      </c>
      <c r="F9" s="47"/>
      <c r="G9" s="47"/>
      <c r="H9" s="50"/>
    </row>
    <row r="10" spans="2:12" x14ac:dyDescent="0.25">
      <c r="G10" s="62">
        <f>SUM(G7:G9)</f>
        <v>0</v>
      </c>
      <c r="H10" s="62">
        <f>SUM(H7:H9)</f>
        <v>0</v>
      </c>
    </row>
    <row r="15" spans="2:12" x14ac:dyDescent="0.25">
      <c r="L15" t="s">
        <v>15</v>
      </c>
    </row>
    <row r="17" spans="3:13" x14ac:dyDescent="0.25">
      <c r="L17" s="8" t="s">
        <v>9</v>
      </c>
      <c r="M17" s="8" t="s">
        <v>10</v>
      </c>
    </row>
    <row r="18" spans="3:13" x14ac:dyDescent="0.25">
      <c r="L18" s="9" t="s">
        <v>11</v>
      </c>
      <c r="M18" s="11"/>
    </row>
    <row r="19" spans="3:13" x14ac:dyDescent="0.25">
      <c r="L19" s="10">
        <v>0</v>
      </c>
      <c r="M19" s="11"/>
    </row>
    <row r="20" spans="3:13" x14ac:dyDescent="0.25">
      <c r="L20" s="10">
        <v>0.05</v>
      </c>
      <c r="M20" s="11"/>
    </row>
    <row r="21" spans="3:13" x14ac:dyDescent="0.25">
      <c r="L21" s="10">
        <v>0.08</v>
      </c>
      <c r="M21" s="11"/>
    </row>
    <row r="22" spans="3:13" x14ac:dyDescent="0.25">
      <c r="L22" s="10">
        <v>0.23</v>
      </c>
      <c r="M22" s="11"/>
    </row>
    <row r="24" spans="3:13" x14ac:dyDescent="0.25">
      <c r="L24" s="8" t="s">
        <v>12</v>
      </c>
      <c r="M24" s="11">
        <f>SUM(M18:M23)</f>
        <v>0</v>
      </c>
    </row>
    <row r="28" spans="3:13" x14ac:dyDescent="0.25">
      <c r="C28" s="12" t="s">
        <v>17</v>
      </c>
    </row>
    <row r="29" spans="3:13" x14ac:dyDescent="0.25">
      <c r="C29" s="6" t="s">
        <v>8</v>
      </c>
      <c r="D29" s="6" t="s">
        <v>14</v>
      </c>
    </row>
    <row r="30" spans="3:13" x14ac:dyDescent="0.25">
      <c r="C30" s="7" t="s">
        <v>16</v>
      </c>
      <c r="D30" s="6"/>
    </row>
    <row r="31" spans="3:13" x14ac:dyDescent="0.25">
      <c r="C31" s="6" t="s">
        <v>5</v>
      </c>
      <c r="D31" t="s">
        <v>233</v>
      </c>
    </row>
    <row r="32" spans="3:13" x14ac:dyDescent="0.25">
      <c r="C32" s="6" t="s">
        <v>3</v>
      </c>
      <c r="D32" t="s">
        <v>116</v>
      </c>
      <c r="F32" s="133"/>
      <c r="G32" s="133"/>
      <c r="H32" s="133"/>
      <c r="I32" s="134" t="s">
        <v>7</v>
      </c>
      <c r="J32" s="135"/>
      <c r="K32" s="135"/>
    </row>
    <row r="33" spans="2:13" ht="114.75" x14ac:dyDescent="0.25">
      <c r="B33" s="1" t="s">
        <v>0</v>
      </c>
      <c r="C33" s="2" t="s">
        <v>1</v>
      </c>
      <c r="D33" s="2" t="s">
        <v>6</v>
      </c>
      <c r="E33" s="1" t="s">
        <v>4</v>
      </c>
      <c r="F33" s="3" t="s">
        <v>2</v>
      </c>
      <c r="G33" s="3" t="s">
        <v>18</v>
      </c>
      <c r="H33" s="13" t="s">
        <v>10</v>
      </c>
      <c r="I33" s="3" t="s">
        <v>13</v>
      </c>
      <c r="J33" s="14" t="s">
        <v>2</v>
      </c>
      <c r="K33" s="3" t="s">
        <v>18</v>
      </c>
    </row>
    <row r="34" spans="2:13" ht="125.25" customHeight="1" x14ac:dyDescent="0.25">
      <c r="B34" s="1">
        <v>1</v>
      </c>
      <c r="C34" s="51" t="s">
        <v>117</v>
      </c>
      <c r="D34" s="51" t="s">
        <v>118</v>
      </c>
      <c r="E34" s="46">
        <v>1</v>
      </c>
      <c r="F34" s="47"/>
      <c r="G34" s="47"/>
      <c r="H34" s="47"/>
      <c r="I34" s="16"/>
    </row>
    <row r="35" spans="2:13" ht="165.75" customHeight="1" x14ac:dyDescent="0.25">
      <c r="B35" s="17">
        <v>2</v>
      </c>
      <c r="C35" s="51" t="s">
        <v>119</v>
      </c>
      <c r="D35" s="51" t="s">
        <v>120</v>
      </c>
      <c r="E35" s="49">
        <v>1</v>
      </c>
      <c r="F35" s="47"/>
      <c r="G35" s="47"/>
      <c r="H35" s="50"/>
    </row>
    <row r="36" spans="2:13" x14ac:dyDescent="0.25">
      <c r="G36" s="20">
        <f>SUM(G34:G35)</f>
        <v>0</v>
      </c>
      <c r="H36" s="20">
        <f>SUM(H34:H35)</f>
        <v>0</v>
      </c>
    </row>
    <row r="41" spans="2:13" x14ac:dyDescent="0.25">
      <c r="L41" t="s">
        <v>15</v>
      </c>
    </row>
    <row r="43" spans="2:13" x14ac:dyDescent="0.25">
      <c r="L43" s="8" t="s">
        <v>9</v>
      </c>
      <c r="M43" s="8" t="s">
        <v>10</v>
      </c>
    </row>
    <row r="44" spans="2:13" x14ac:dyDescent="0.25">
      <c r="L44" s="9" t="s">
        <v>11</v>
      </c>
      <c r="M44" s="11"/>
    </row>
    <row r="45" spans="2:13" x14ac:dyDescent="0.25">
      <c r="L45" s="10">
        <v>0</v>
      </c>
      <c r="M45" s="11"/>
    </row>
    <row r="46" spans="2:13" x14ac:dyDescent="0.25">
      <c r="L46" s="10">
        <v>0.05</v>
      </c>
      <c r="M46" s="11"/>
    </row>
    <row r="47" spans="2:13" x14ac:dyDescent="0.25">
      <c r="L47" s="10">
        <v>0.08</v>
      </c>
      <c r="M47" s="11"/>
    </row>
    <row r="48" spans="2:13" x14ac:dyDescent="0.25">
      <c r="L48" s="10">
        <v>0.23</v>
      </c>
      <c r="M48" s="11"/>
    </row>
    <row r="50" spans="2:13" x14ac:dyDescent="0.25">
      <c r="L50" s="8" t="s">
        <v>12</v>
      </c>
      <c r="M50" s="11">
        <f>SUM(M44:M49)</f>
        <v>0</v>
      </c>
    </row>
    <row r="54" spans="2:13" x14ac:dyDescent="0.25">
      <c r="C54" s="12" t="s">
        <v>17</v>
      </c>
    </row>
    <row r="55" spans="2:13" x14ac:dyDescent="0.25">
      <c r="C55" s="6" t="s">
        <v>8</v>
      </c>
      <c r="D55" s="6" t="s">
        <v>14</v>
      </c>
    </row>
    <row r="56" spans="2:13" x14ac:dyDescent="0.25">
      <c r="C56" s="7" t="s">
        <v>16</v>
      </c>
      <c r="D56" s="6"/>
    </row>
    <row r="57" spans="2:13" x14ac:dyDescent="0.25">
      <c r="C57" s="6" t="s">
        <v>5</v>
      </c>
      <c r="D57" t="s">
        <v>233</v>
      </c>
    </row>
    <row r="58" spans="2:13" x14ac:dyDescent="0.25">
      <c r="C58" s="6" t="s">
        <v>3</v>
      </c>
      <c r="D58" t="s">
        <v>121</v>
      </c>
      <c r="F58" s="133"/>
      <c r="G58" s="133"/>
      <c r="H58" s="133"/>
      <c r="I58" s="134" t="s">
        <v>7</v>
      </c>
      <c r="J58" s="135"/>
      <c r="K58" s="135"/>
    </row>
    <row r="59" spans="2:13" ht="124.5" customHeight="1" x14ac:dyDescent="0.25">
      <c r="B59" s="1" t="s">
        <v>0</v>
      </c>
      <c r="C59" s="2" t="s">
        <v>1</v>
      </c>
      <c r="D59" s="2" t="s">
        <v>6</v>
      </c>
      <c r="E59" s="1" t="s">
        <v>4</v>
      </c>
      <c r="F59" s="3" t="s">
        <v>2</v>
      </c>
      <c r="G59" s="3" t="s">
        <v>18</v>
      </c>
      <c r="H59" s="13" t="s">
        <v>10</v>
      </c>
      <c r="I59" s="3" t="s">
        <v>13</v>
      </c>
      <c r="J59" s="14" t="s">
        <v>2</v>
      </c>
      <c r="K59" s="3" t="s">
        <v>18</v>
      </c>
    </row>
    <row r="60" spans="2:13" ht="348" x14ac:dyDescent="0.25">
      <c r="B60" s="1">
        <v>1</v>
      </c>
      <c r="C60" s="15" t="s">
        <v>122</v>
      </c>
      <c r="D60" s="52" t="s">
        <v>123</v>
      </c>
      <c r="E60" s="46">
        <v>1</v>
      </c>
      <c r="F60" s="47"/>
      <c r="G60" s="47"/>
      <c r="H60" s="47"/>
      <c r="I60" s="16"/>
    </row>
    <row r="61" spans="2:13" ht="108" x14ac:dyDescent="0.25">
      <c r="B61" s="17">
        <v>2</v>
      </c>
      <c r="C61" s="15" t="s">
        <v>124</v>
      </c>
      <c r="D61" s="52" t="s">
        <v>125</v>
      </c>
      <c r="E61" s="49">
        <v>1</v>
      </c>
      <c r="F61" s="47"/>
      <c r="G61" s="47"/>
      <c r="H61" s="50"/>
    </row>
    <row r="62" spans="2:13" x14ac:dyDescent="0.25">
      <c r="G62" s="62">
        <f>SUM(G60:G61)</f>
        <v>0</v>
      </c>
      <c r="H62" s="62">
        <f>SUM(H60:H61)</f>
        <v>0</v>
      </c>
    </row>
    <row r="67" spans="12:13" x14ac:dyDescent="0.25">
      <c r="L67" t="s">
        <v>15</v>
      </c>
    </row>
    <row r="69" spans="12:13" x14ac:dyDescent="0.25">
      <c r="L69" s="8" t="s">
        <v>9</v>
      </c>
      <c r="M69" s="8" t="s">
        <v>10</v>
      </c>
    </row>
    <row r="70" spans="12:13" x14ac:dyDescent="0.25">
      <c r="L70" s="9" t="s">
        <v>11</v>
      </c>
      <c r="M70" s="11"/>
    </row>
    <row r="71" spans="12:13" x14ac:dyDescent="0.25">
      <c r="L71" s="10">
        <v>0</v>
      </c>
      <c r="M71" s="11"/>
    </row>
    <row r="72" spans="12:13" x14ac:dyDescent="0.25">
      <c r="L72" s="10">
        <v>0.05</v>
      </c>
      <c r="M72" s="11"/>
    </row>
    <row r="73" spans="12:13" x14ac:dyDescent="0.25">
      <c r="L73" s="10">
        <v>0.08</v>
      </c>
      <c r="M73" s="11"/>
    </row>
    <row r="74" spans="12:13" x14ac:dyDescent="0.25">
      <c r="L74" s="10">
        <v>0.23</v>
      </c>
      <c r="M74" s="11"/>
    </row>
    <row r="76" spans="12:13" x14ac:dyDescent="0.25">
      <c r="L76" s="8" t="s">
        <v>12</v>
      </c>
      <c r="M76" s="11">
        <f>SUM(M70:M75)</f>
        <v>0</v>
      </c>
    </row>
  </sheetData>
  <mergeCells count="6">
    <mergeCell ref="F5:H5"/>
    <mergeCell ref="I5:K5"/>
    <mergeCell ref="F32:H32"/>
    <mergeCell ref="I32:K32"/>
    <mergeCell ref="F58:H58"/>
    <mergeCell ref="I58:K5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346A1-33AA-4277-B27E-5A0C2ABD4B9B}">
  <dimension ref="B1:M156"/>
  <sheetViews>
    <sheetView zoomScale="70" zoomScaleNormal="70" workbookViewId="0">
      <selection activeCell="F5" sqref="F5:H5"/>
    </sheetView>
  </sheetViews>
  <sheetFormatPr defaultRowHeight="15" x14ac:dyDescent="0.25"/>
  <cols>
    <col min="3" max="3" width="42.42578125" customWidth="1"/>
    <col min="4" max="4" width="26.42578125" customWidth="1"/>
    <col min="5" max="5" width="13.7109375" customWidth="1"/>
    <col min="6" max="7" width="12.7109375" customWidth="1"/>
    <col min="8" max="8" width="12.5703125" customWidth="1"/>
    <col min="9" max="9" width="27" hidden="1" customWidth="1"/>
    <col min="10" max="10" width="13.28515625" hidden="1" customWidth="1"/>
    <col min="11" max="11" width="12.85546875" hidden="1" customWidth="1"/>
    <col min="12" max="13" width="18.42578125" hidden="1" customWidth="1"/>
    <col min="14" max="16" width="0" hidden="1" customWidth="1"/>
  </cols>
  <sheetData>
    <row r="1" spans="2:12" x14ac:dyDescent="0.25">
      <c r="C1" s="12" t="s">
        <v>17</v>
      </c>
    </row>
    <row r="2" spans="2:12" x14ac:dyDescent="0.25">
      <c r="C2" s="6" t="s">
        <v>8</v>
      </c>
      <c r="D2" s="6" t="s">
        <v>14</v>
      </c>
    </row>
    <row r="3" spans="2:12" x14ac:dyDescent="0.25">
      <c r="C3" s="7" t="s">
        <v>16</v>
      </c>
      <c r="D3" s="6"/>
    </row>
    <row r="4" spans="2:12" x14ac:dyDescent="0.25">
      <c r="C4" s="6" t="s">
        <v>5</v>
      </c>
      <c r="D4" s="127" t="s">
        <v>126</v>
      </c>
      <c r="E4" s="127"/>
    </row>
    <row r="5" spans="2:12" x14ac:dyDescent="0.25">
      <c r="C5" s="6" t="s">
        <v>3</v>
      </c>
      <c r="D5" t="s">
        <v>127</v>
      </c>
      <c r="F5" s="133"/>
      <c r="G5" s="133"/>
      <c r="H5" s="133"/>
      <c r="I5" s="134" t="s">
        <v>7</v>
      </c>
      <c r="J5" s="135"/>
      <c r="K5" s="135"/>
    </row>
    <row r="6" spans="2:12" ht="114.75" x14ac:dyDescent="0.25">
      <c r="B6" s="1" t="s">
        <v>0</v>
      </c>
      <c r="C6" s="2" t="s">
        <v>1</v>
      </c>
      <c r="D6" s="2" t="s">
        <v>6</v>
      </c>
      <c r="E6" s="1" t="s">
        <v>4</v>
      </c>
      <c r="F6" s="3" t="s">
        <v>2</v>
      </c>
      <c r="G6" s="3" t="s">
        <v>18</v>
      </c>
      <c r="H6" s="13" t="s">
        <v>10</v>
      </c>
      <c r="I6" s="3" t="s">
        <v>13</v>
      </c>
      <c r="J6" s="14" t="s">
        <v>2</v>
      </c>
      <c r="K6" s="3" t="s">
        <v>18</v>
      </c>
    </row>
    <row r="7" spans="2:12" ht="75" customHeight="1" x14ac:dyDescent="0.25">
      <c r="B7" s="1">
        <v>1</v>
      </c>
      <c r="C7" s="15" t="s">
        <v>128</v>
      </c>
      <c r="D7" s="53" t="s">
        <v>129</v>
      </c>
      <c r="E7" s="1">
        <v>8</v>
      </c>
      <c r="F7" s="3"/>
      <c r="G7" s="3"/>
      <c r="H7" s="54"/>
      <c r="I7" s="16"/>
    </row>
    <row r="8" spans="2:12" ht="88.5" customHeight="1" x14ac:dyDescent="0.25">
      <c r="B8" s="17">
        <v>2</v>
      </c>
      <c r="C8" s="15" t="s">
        <v>130</v>
      </c>
      <c r="D8" s="53" t="s">
        <v>131</v>
      </c>
      <c r="E8" s="17">
        <v>17</v>
      </c>
      <c r="F8" s="3"/>
      <c r="G8" s="3"/>
      <c r="H8" s="55"/>
    </row>
    <row r="9" spans="2:12" x14ac:dyDescent="0.25">
      <c r="G9" s="130">
        <f>SUM(G7:G8)</f>
        <v>0</v>
      </c>
      <c r="H9" s="130">
        <f>SUM(H7:H8)</f>
        <v>0</v>
      </c>
    </row>
    <row r="15" spans="2:12" x14ac:dyDescent="0.25">
      <c r="L15" t="s">
        <v>15</v>
      </c>
    </row>
    <row r="17" spans="3:13" x14ac:dyDescent="0.25">
      <c r="L17" s="8" t="s">
        <v>9</v>
      </c>
      <c r="M17" s="8" t="s">
        <v>10</v>
      </c>
    </row>
    <row r="18" spans="3:13" x14ac:dyDescent="0.25">
      <c r="L18" s="9" t="s">
        <v>11</v>
      </c>
      <c r="M18" s="11"/>
    </row>
    <row r="19" spans="3:13" x14ac:dyDescent="0.25">
      <c r="L19" s="10">
        <v>0</v>
      </c>
      <c r="M19" s="11"/>
    </row>
    <row r="20" spans="3:13" x14ac:dyDescent="0.25">
      <c r="L20" s="10">
        <v>0.05</v>
      </c>
      <c r="M20" s="11"/>
    </row>
    <row r="21" spans="3:13" x14ac:dyDescent="0.25">
      <c r="L21" s="10">
        <v>0.08</v>
      </c>
      <c r="M21" s="11"/>
    </row>
    <row r="22" spans="3:13" x14ac:dyDescent="0.25">
      <c r="L22" s="10">
        <v>0.23</v>
      </c>
      <c r="M22" s="11"/>
    </row>
    <row r="24" spans="3:13" x14ac:dyDescent="0.25">
      <c r="L24" s="8" t="s">
        <v>12</v>
      </c>
      <c r="M24" s="11">
        <f>SUM(M18:M23)</f>
        <v>0</v>
      </c>
    </row>
    <row r="28" spans="3:13" x14ac:dyDescent="0.25">
      <c r="C28" s="12" t="s">
        <v>17</v>
      </c>
    </row>
    <row r="29" spans="3:13" x14ac:dyDescent="0.25">
      <c r="C29" s="6" t="s">
        <v>8</v>
      </c>
      <c r="D29" s="6" t="s">
        <v>14</v>
      </c>
    </row>
    <row r="30" spans="3:13" x14ac:dyDescent="0.25">
      <c r="C30" s="7" t="s">
        <v>16</v>
      </c>
      <c r="D30" s="6"/>
    </row>
    <row r="31" spans="3:13" x14ac:dyDescent="0.25">
      <c r="C31" s="6" t="s">
        <v>5</v>
      </c>
      <c r="D31" s="127" t="s">
        <v>126</v>
      </c>
    </row>
    <row r="32" spans="3:13" x14ac:dyDescent="0.25">
      <c r="C32" s="6" t="s">
        <v>3</v>
      </c>
      <c r="D32" t="s">
        <v>132</v>
      </c>
      <c r="F32" s="133"/>
      <c r="G32" s="133"/>
      <c r="H32" s="133"/>
      <c r="I32" s="134" t="s">
        <v>7</v>
      </c>
      <c r="J32" s="135"/>
      <c r="K32" s="135"/>
    </row>
    <row r="33" spans="2:13" ht="114.75" x14ac:dyDescent="0.25">
      <c r="B33" s="1" t="s">
        <v>0</v>
      </c>
      <c r="C33" s="2" t="s">
        <v>1</v>
      </c>
      <c r="D33" s="2" t="s">
        <v>6</v>
      </c>
      <c r="E33" s="1" t="s">
        <v>4</v>
      </c>
      <c r="F33" s="3" t="s">
        <v>2</v>
      </c>
      <c r="G33" s="3" t="s">
        <v>18</v>
      </c>
      <c r="H33" s="13" t="s">
        <v>10</v>
      </c>
      <c r="I33" s="3" t="s">
        <v>13</v>
      </c>
      <c r="J33" s="14" t="s">
        <v>2</v>
      </c>
      <c r="K33" s="3" t="s">
        <v>18</v>
      </c>
    </row>
    <row r="34" spans="2:13" ht="131.25" customHeight="1" x14ac:dyDescent="0.25">
      <c r="B34" s="1">
        <v>1</v>
      </c>
      <c r="C34" s="15" t="s">
        <v>133</v>
      </c>
      <c r="D34" s="56" t="s">
        <v>134</v>
      </c>
      <c r="E34" s="1">
        <v>1</v>
      </c>
      <c r="F34" s="3"/>
      <c r="G34" s="3"/>
      <c r="H34" s="54"/>
      <c r="I34" s="16"/>
    </row>
    <row r="35" spans="2:13" ht="170.45" customHeight="1" x14ac:dyDescent="0.25">
      <c r="B35" s="17">
        <v>2</v>
      </c>
      <c r="C35" s="57" t="s">
        <v>135</v>
      </c>
      <c r="D35" s="58" t="s">
        <v>136</v>
      </c>
      <c r="E35" s="18">
        <v>16</v>
      </c>
      <c r="F35" s="3"/>
      <c r="G35" s="3"/>
      <c r="H35" s="59"/>
    </row>
    <row r="36" spans="2:13" ht="154.5" customHeight="1" x14ac:dyDescent="0.25">
      <c r="B36" s="17">
        <v>3</v>
      </c>
      <c r="C36" s="57" t="s">
        <v>137</v>
      </c>
      <c r="D36" s="53" t="s">
        <v>138</v>
      </c>
      <c r="E36" s="18">
        <v>32</v>
      </c>
      <c r="F36" s="3"/>
      <c r="G36" s="3"/>
      <c r="H36" s="59"/>
    </row>
    <row r="37" spans="2:13" ht="124.15" customHeight="1" x14ac:dyDescent="0.25">
      <c r="B37" s="17">
        <v>4</v>
      </c>
      <c r="C37" s="57" t="s">
        <v>139</v>
      </c>
      <c r="D37" s="58" t="s">
        <v>140</v>
      </c>
      <c r="E37" s="18">
        <v>4</v>
      </c>
      <c r="F37" s="3"/>
      <c r="G37" s="3"/>
      <c r="H37" s="59"/>
    </row>
    <row r="38" spans="2:13" x14ac:dyDescent="0.25">
      <c r="G38" s="130">
        <f>SUM(G34:G37)</f>
        <v>0</v>
      </c>
      <c r="H38" s="130">
        <f>SUM(H34:H37)</f>
        <v>0</v>
      </c>
    </row>
    <row r="42" spans="2:13" x14ac:dyDescent="0.25">
      <c r="L42" t="s">
        <v>15</v>
      </c>
    </row>
    <row r="44" spans="2:13" x14ac:dyDescent="0.25">
      <c r="L44" s="8" t="s">
        <v>9</v>
      </c>
      <c r="M44" s="8" t="s">
        <v>10</v>
      </c>
    </row>
    <row r="45" spans="2:13" x14ac:dyDescent="0.25">
      <c r="L45" s="9" t="s">
        <v>11</v>
      </c>
      <c r="M45" s="11"/>
    </row>
    <row r="46" spans="2:13" x14ac:dyDescent="0.25">
      <c r="L46" s="10">
        <v>0</v>
      </c>
      <c r="M46" s="11"/>
    </row>
    <row r="47" spans="2:13" x14ac:dyDescent="0.25">
      <c r="L47" s="10">
        <v>0.05</v>
      </c>
      <c r="M47" s="11"/>
    </row>
    <row r="48" spans="2:13" x14ac:dyDescent="0.25">
      <c r="L48" s="10">
        <v>0.08</v>
      </c>
      <c r="M48" s="11"/>
    </row>
    <row r="49" spans="2:13" x14ac:dyDescent="0.25">
      <c r="L49" s="10">
        <v>0.23</v>
      </c>
      <c r="M49" s="11"/>
    </row>
    <row r="51" spans="2:13" x14ac:dyDescent="0.25">
      <c r="L51" s="8" t="s">
        <v>12</v>
      </c>
      <c r="M51" s="11">
        <f>SUM(M45:M50)</f>
        <v>0</v>
      </c>
    </row>
    <row r="55" spans="2:13" x14ac:dyDescent="0.25">
      <c r="C55" s="12" t="s">
        <v>17</v>
      </c>
    </row>
    <row r="56" spans="2:13" x14ac:dyDescent="0.25">
      <c r="C56" s="6" t="s">
        <v>8</v>
      </c>
      <c r="D56" s="6" t="s">
        <v>14</v>
      </c>
    </row>
    <row r="57" spans="2:13" x14ac:dyDescent="0.25">
      <c r="C57" s="7" t="s">
        <v>16</v>
      </c>
      <c r="D57" s="6"/>
    </row>
    <row r="58" spans="2:13" x14ac:dyDescent="0.25">
      <c r="C58" s="6" t="s">
        <v>5</v>
      </c>
      <c r="D58" s="127" t="s">
        <v>126</v>
      </c>
    </row>
    <row r="59" spans="2:13" x14ac:dyDescent="0.25">
      <c r="C59" s="6" t="s">
        <v>3</v>
      </c>
      <c r="D59" t="s">
        <v>141</v>
      </c>
      <c r="F59" s="133"/>
      <c r="G59" s="133"/>
      <c r="H59" s="133"/>
      <c r="I59" s="134" t="s">
        <v>7</v>
      </c>
      <c r="J59" s="135"/>
      <c r="K59" s="135"/>
    </row>
    <row r="60" spans="2:13" ht="114.75" x14ac:dyDescent="0.25">
      <c r="B60" s="1" t="s">
        <v>0</v>
      </c>
      <c r="C60" s="2" t="s">
        <v>1</v>
      </c>
      <c r="D60" s="2" t="s">
        <v>6</v>
      </c>
      <c r="E60" s="1" t="s">
        <v>4</v>
      </c>
      <c r="F60" s="3" t="s">
        <v>2</v>
      </c>
      <c r="G60" s="3" t="s">
        <v>18</v>
      </c>
      <c r="H60" s="13" t="s">
        <v>10</v>
      </c>
      <c r="I60" s="3" t="s">
        <v>13</v>
      </c>
      <c r="J60" s="14" t="s">
        <v>2</v>
      </c>
      <c r="K60" s="3" t="s">
        <v>18</v>
      </c>
    </row>
    <row r="61" spans="2:13" ht="89.25" x14ac:dyDescent="0.25">
      <c r="B61" s="1">
        <v>1</v>
      </c>
      <c r="C61" s="60" t="s">
        <v>128</v>
      </c>
      <c r="D61" s="60" t="s">
        <v>142</v>
      </c>
      <c r="E61" s="1">
        <v>16</v>
      </c>
      <c r="F61" s="3"/>
      <c r="G61" s="3"/>
      <c r="H61" s="3"/>
      <c r="I61" s="16"/>
    </row>
    <row r="62" spans="2:13" ht="164.45" customHeight="1" x14ac:dyDescent="0.25">
      <c r="B62" s="17">
        <v>2</v>
      </c>
      <c r="C62" s="60" t="s">
        <v>137</v>
      </c>
      <c r="D62" s="60" t="s">
        <v>143</v>
      </c>
      <c r="E62" s="18">
        <v>32</v>
      </c>
      <c r="F62" s="3"/>
      <c r="G62" s="3"/>
      <c r="H62" s="23"/>
    </row>
    <row r="63" spans="2:13" ht="150.6" customHeight="1" x14ac:dyDescent="0.25">
      <c r="B63" s="17">
        <v>3</v>
      </c>
      <c r="C63" s="60" t="s">
        <v>144</v>
      </c>
      <c r="D63" s="60" t="s">
        <v>145</v>
      </c>
      <c r="E63" s="18">
        <v>4</v>
      </c>
      <c r="F63" s="3"/>
      <c r="G63" s="3"/>
      <c r="H63" s="23"/>
    </row>
    <row r="64" spans="2:13" ht="85.15" customHeight="1" x14ac:dyDescent="0.25">
      <c r="B64" s="17">
        <v>4</v>
      </c>
      <c r="C64" s="60" t="s">
        <v>146</v>
      </c>
      <c r="D64" s="60" t="s">
        <v>147</v>
      </c>
      <c r="E64" s="18">
        <v>1</v>
      </c>
      <c r="F64" s="3"/>
      <c r="G64" s="3"/>
      <c r="H64" s="23"/>
    </row>
    <row r="65" spans="7:13" x14ac:dyDescent="0.25">
      <c r="G65" s="130">
        <f>SUM(G61:G64)</f>
        <v>0</v>
      </c>
      <c r="H65" s="130">
        <f>SUM(H61:H64)</f>
        <v>0</v>
      </c>
    </row>
    <row r="69" spans="7:13" x14ac:dyDescent="0.25">
      <c r="L69" t="s">
        <v>15</v>
      </c>
    </row>
    <row r="71" spans="7:13" x14ac:dyDescent="0.25">
      <c r="L71" s="8" t="s">
        <v>9</v>
      </c>
      <c r="M71" s="8" t="s">
        <v>10</v>
      </c>
    </row>
    <row r="72" spans="7:13" x14ac:dyDescent="0.25">
      <c r="L72" s="9" t="s">
        <v>11</v>
      </c>
      <c r="M72" s="11"/>
    </row>
    <row r="73" spans="7:13" x14ac:dyDescent="0.25">
      <c r="L73" s="10">
        <v>0</v>
      </c>
      <c r="M73" s="11"/>
    </row>
    <row r="74" spans="7:13" x14ac:dyDescent="0.25">
      <c r="L74" s="10">
        <v>0.05</v>
      </c>
      <c r="M74" s="11"/>
    </row>
    <row r="75" spans="7:13" x14ac:dyDescent="0.25">
      <c r="L75" s="10">
        <v>0.08</v>
      </c>
      <c r="M75" s="11"/>
    </row>
    <row r="76" spans="7:13" x14ac:dyDescent="0.25">
      <c r="L76" s="10">
        <v>0.23</v>
      </c>
      <c r="M76" s="11"/>
    </row>
    <row r="78" spans="7:13" x14ac:dyDescent="0.25">
      <c r="L78" s="8" t="s">
        <v>12</v>
      </c>
      <c r="M78" s="11">
        <f>SUM(M72:M77)</f>
        <v>0</v>
      </c>
    </row>
    <row r="81" spans="2:13" x14ac:dyDescent="0.25">
      <c r="C81" s="12" t="s">
        <v>17</v>
      </c>
    </row>
    <row r="82" spans="2:13" x14ac:dyDescent="0.25">
      <c r="C82" s="6" t="s">
        <v>8</v>
      </c>
      <c r="D82" s="6" t="s">
        <v>14</v>
      </c>
    </row>
    <row r="83" spans="2:13" x14ac:dyDescent="0.25">
      <c r="C83" s="7" t="s">
        <v>16</v>
      </c>
      <c r="D83" s="6"/>
    </row>
    <row r="84" spans="2:13" x14ac:dyDescent="0.25">
      <c r="C84" s="6" t="s">
        <v>5</v>
      </c>
      <c r="D84" s="127" t="s">
        <v>126</v>
      </c>
    </row>
    <row r="85" spans="2:13" x14ac:dyDescent="0.25">
      <c r="C85" s="6" t="s">
        <v>3</v>
      </c>
      <c r="D85" t="s">
        <v>148</v>
      </c>
      <c r="F85" s="133"/>
      <c r="G85" s="133"/>
      <c r="H85" s="133"/>
      <c r="I85" s="134" t="s">
        <v>7</v>
      </c>
      <c r="J85" s="135"/>
      <c r="K85" s="135"/>
    </row>
    <row r="86" spans="2:13" ht="114.75" x14ac:dyDescent="0.25">
      <c r="B86" s="1" t="s">
        <v>0</v>
      </c>
      <c r="C86" s="2" t="s">
        <v>1</v>
      </c>
      <c r="D86" s="2" t="s">
        <v>6</v>
      </c>
      <c r="E86" s="1" t="s">
        <v>4</v>
      </c>
      <c r="F86" s="3" t="s">
        <v>2</v>
      </c>
      <c r="G86" s="3" t="s">
        <v>18</v>
      </c>
      <c r="H86" s="13" t="s">
        <v>10</v>
      </c>
      <c r="I86" s="3" t="s">
        <v>13</v>
      </c>
      <c r="J86" s="14" t="s">
        <v>2</v>
      </c>
      <c r="K86" s="3" t="s">
        <v>18</v>
      </c>
    </row>
    <row r="87" spans="2:13" ht="96" customHeight="1" x14ac:dyDescent="0.25">
      <c r="B87" s="1">
        <v>1</v>
      </c>
      <c r="C87" s="56" t="s">
        <v>149</v>
      </c>
      <c r="D87" s="56" t="s">
        <v>150</v>
      </c>
      <c r="E87" s="1">
        <v>16</v>
      </c>
      <c r="F87" s="3"/>
      <c r="G87" s="3"/>
      <c r="H87" s="3"/>
      <c r="I87" s="16"/>
    </row>
    <row r="88" spans="2:13" ht="205.15" customHeight="1" x14ac:dyDescent="0.25">
      <c r="B88" s="17">
        <v>2</v>
      </c>
      <c r="C88" s="56" t="s">
        <v>151</v>
      </c>
      <c r="D88" s="56" t="s">
        <v>152</v>
      </c>
      <c r="E88" s="18">
        <v>17</v>
      </c>
      <c r="F88" s="3"/>
      <c r="G88" s="3"/>
      <c r="H88" s="23"/>
    </row>
    <row r="89" spans="2:13" ht="82.5" customHeight="1" x14ac:dyDescent="0.25">
      <c r="B89" s="17">
        <v>3</v>
      </c>
      <c r="C89" s="53" t="s">
        <v>153</v>
      </c>
      <c r="D89" s="57" t="s">
        <v>154</v>
      </c>
      <c r="E89" s="18">
        <v>1</v>
      </c>
      <c r="F89" s="3"/>
      <c r="G89" s="3"/>
      <c r="H89" s="23"/>
    </row>
    <row r="90" spans="2:13" x14ac:dyDescent="0.25">
      <c r="G90" s="130">
        <f>SUM(G87:G89)</f>
        <v>0</v>
      </c>
      <c r="H90" s="130">
        <f>SUM(H87:H89)</f>
        <v>0</v>
      </c>
    </row>
    <row r="94" spans="2:13" x14ac:dyDescent="0.25">
      <c r="L94" t="s">
        <v>15</v>
      </c>
    </row>
    <row r="96" spans="2:13" x14ac:dyDescent="0.25">
      <c r="L96" s="8" t="s">
        <v>9</v>
      </c>
      <c r="M96" s="8" t="s">
        <v>10</v>
      </c>
    </row>
    <row r="97" spans="3:13" x14ac:dyDescent="0.25">
      <c r="L97" s="9" t="s">
        <v>11</v>
      </c>
      <c r="M97" s="11"/>
    </row>
    <row r="98" spans="3:13" x14ac:dyDescent="0.25">
      <c r="L98" s="10">
        <v>0</v>
      </c>
      <c r="M98" s="11"/>
    </row>
    <row r="99" spans="3:13" x14ac:dyDescent="0.25">
      <c r="L99" s="10">
        <v>0.05</v>
      </c>
      <c r="M99" s="11"/>
    </row>
    <row r="100" spans="3:13" x14ac:dyDescent="0.25">
      <c r="L100" s="10">
        <v>0.08</v>
      </c>
      <c r="M100" s="11"/>
    </row>
    <row r="101" spans="3:13" x14ac:dyDescent="0.25">
      <c r="L101" s="10">
        <v>0.23</v>
      </c>
      <c r="M101" s="11"/>
    </row>
    <row r="103" spans="3:13" x14ac:dyDescent="0.25">
      <c r="L103" s="8" t="s">
        <v>12</v>
      </c>
      <c r="M103" s="11">
        <f>SUM(M97:M102)</f>
        <v>0</v>
      </c>
    </row>
    <row r="108" spans="3:13" x14ac:dyDescent="0.25">
      <c r="C108" s="12" t="s">
        <v>17</v>
      </c>
    </row>
    <row r="109" spans="3:13" x14ac:dyDescent="0.25">
      <c r="C109" s="6" t="s">
        <v>8</v>
      </c>
      <c r="D109" s="6" t="s">
        <v>14</v>
      </c>
    </row>
    <row r="110" spans="3:13" x14ac:dyDescent="0.25">
      <c r="C110" s="7" t="s">
        <v>16</v>
      </c>
      <c r="D110" s="6"/>
    </row>
    <row r="111" spans="3:13" x14ac:dyDescent="0.25">
      <c r="C111" s="6" t="s">
        <v>5</v>
      </c>
      <c r="D111" s="127" t="s">
        <v>126</v>
      </c>
    </row>
    <row r="112" spans="3:13" x14ac:dyDescent="0.25">
      <c r="C112" s="6" t="s">
        <v>3</v>
      </c>
      <c r="D112" t="s">
        <v>148</v>
      </c>
      <c r="F112" s="133"/>
      <c r="G112" s="133"/>
      <c r="H112" s="133"/>
      <c r="I112" s="134" t="s">
        <v>7</v>
      </c>
      <c r="J112" s="135"/>
      <c r="K112" s="135"/>
    </row>
    <row r="113" spans="2:13" ht="114.75" x14ac:dyDescent="0.25">
      <c r="B113" s="1" t="s">
        <v>0</v>
      </c>
      <c r="C113" s="2" t="s">
        <v>1</v>
      </c>
      <c r="D113" s="2" t="s">
        <v>6</v>
      </c>
      <c r="E113" s="1" t="s">
        <v>4</v>
      </c>
      <c r="F113" s="3" t="s">
        <v>2</v>
      </c>
      <c r="G113" s="3" t="s">
        <v>18</v>
      </c>
      <c r="H113" s="13" t="s">
        <v>10</v>
      </c>
      <c r="I113" s="3" t="s">
        <v>13</v>
      </c>
      <c r="J113" s="14" t="s">
        <v>2</v>
      </c>
      <c r="K113" s="3" t="s">
        <v>18</v>
      </c>
    </row>
    <row r="114" spans="2:13" ht="97.15" customHeight="1" x14ac:dyDescent="0.25">
      <c r="B114" s="1">
        <v>1</v>
      </c>
      <c r="C114" s="53" t="s">
        <v>149</v>
      </c>
      <c r="D114" s="53" t="s">
        <v>150</v>
      </c>
      <c r="E114" s="1">
        <v>16</v>
      </c>
      <c r="F114" s="3"/>
      <c r="G114" s="3"/>
      <c r="H114" s="3"/>
      <c r="I114" s="16"/>
    </row>
    <row r="115" spans="2:13" ht="204" customHeight="1" x14ac:dyDescent="0.25">
      <c r="B115" s="17">
        <v>2</v>
      </c>
      <c r="C115" s="53" t="s">
        <v>151</v>
      </c>
      <c r="D115" s="53" t="s">
        <v>152</v>
      </c>
      <c r="E115" s="18">
        <v>17</v>
      </c>
      <c r="F115" s="3"/>
      <c r="G115" s="3"/>
      <c r="H115" s="23"/>
    </row>
    <row r="116" spans="2:13" ht="87.75" customHeight="1" x14ac:dyDescent="0.25">
      <c r="B116" s="17">
        <v>3</v>
      </c>
      <c r="C116" s="53" t="s">
        <v>155</v>
      </c>
      <c r="D116" s="15" t="s">
        <v>154</v>
      </c>
      <c r="E116" s="18">
        <v>1</v>
      </c>
      <c r="F116" s="3"/>
      <c r="G116" s="3"/>
      <c r="H116" s="23"/>
    </row>
    <row r="117" spans="2:13" x14ac:dyDescent="0.25">
      <c r="G117" s="130">
        <f>SUM(G114:G116)</f>
        <v>0</v>
      </c>
      <c r="H117" s="130">
        <f>SUM(H114:H116)</f>
        <v>0</v>
      </c>
    </row>
    <row r="121" spans="2:13" x14ac:dyDescent="0.25">
      <c r="L121" t="s">
        <v>15</v>
      </c>
    </row>
    <row r="123" spans="2:13" x14ac:dyDescent="0.25">
      <c r="L123" s="8" t="s">
        <v>9</v>
      </c>
      <c r="M123" s="8" t="s">
        <v>10</v>
      </c>
    </row>
    <row r="124" spans="2:13" x14ac:dyDescent="0.25">
      <c r="L124" s="9" t="s">
        <v>11</v>
      </c>
      <c r="M124" s="11"/>
    </row>
    <row r="125" spans="2:13" x14ac:dyDescent="0.25">
      <c r="L125" s="10">
        <v>0</v>
      </c>
      <c r="M125" s="11"/>
    </row>
    <row r="126" spans="2:13" x14ac:dyDescent="0.25">
      <c r="L126" s="10">
        <v>0.05</v>
      </c>
      <c r="M126" s="11"/>
    </row>
    <row r="127" spans="2:13" x14ac:dyDescent="0.25">
      <c r="L127" s="10">
        <v>0.08</v>
      </c>
      <c r="M127" s="11"/>
    </row>
    <row r="128" spans="2:13" x14ac:dyDescent="0.25">
      <c r="L128" s="10">
        <v>0.23</v>
      </c>
      <c r="M128" s="11"/>
    </row>
    <row r="130" spans="2:13" x14ac:dyDescent="0.25">
      <c r="L130" s="8" t="s">
        <v>12</v>
      </c>
      <c r="M130" s="11">
        <f>SUM(M124:M129)</f>
        <v>0</v>
      </c>
    </row>
    <row r="134" spans="2:13" x14ac:dyDescent="0.25">
      <c r="C134" s="12" t="s">
        <v>17</v>
      </c>
    </row>
    <row r="135" spans="2:13" x14ac:dyDescent="0.25">
      <c r="C135" s="6" t="s">
        <v>8</v>
      </c>
      <c r="D135" s="6" t="s">
        <v>14</v>
      </c>
    </row>
    <row r="136" spans="2:13" x14ac:dyDescent="0.25">
      <c r="C136" s="7" t="s">
        <v>16</v>
      </c>
      <c r="D136" s="6"/>
    </row>
    <row r="137" spans="2:13" x14ac:dyDescent="0.25">
      <c r="C137" s="6" t="s">
        <v>5</v>
      </c>
      <c r="D137" s="127" t="s">
        <v>126</v>
      </c>
    </row>
    <row r="138" spans="2:13" ht="15.75" x14ac:dyDescent="0.25">
      <c r="C138" s="6" t="s">
        <v>3</v>
      </c>
      <c r="D138" s="128" t="s">
        <v>156</v>
      </c>
      <c r="F138" s="133"/>
      <c r="G138" s="133"/>
      <c r="H138" s="133"/>
      <c r="I138" s="134" t="s">
        <v>7</v>
      </c>
      <c r="J138" s="135"/>
      <c r="K138" s="135"/>
    </row>
    <row r="139" spans="2:13" ht="114.75" x14ac:dyDescent="0.25">
      <c r="B139" s="1" t="s">
        <v>0</v>
      </c>
      <c r="C139" s="2" t="s">
        <v>1</v>
      </c>
      <c r="D139" s="2" t="s">
        <v>6</v>
      </c>
      <c r="E139" s="1" t="s">
        <v>4</v>
      </c>
      <c r="F139" s="3" t="s">
        <v>2</v>
      </c>
      <c r="G139" s="3" t="s">
        <v>18</v>
      </c>
      <c r="H139" s="13" t="s">
        <v>10</v>
      </c>
      <c r="I139" s="3" t="s">
        <v>13</v>
      </c>
      <c r="J139" s="14" t="s">
        <v>2</v>
      </c>
      <c r="K139" s="3" t="s">
        <v>18</v>
      </c>
    </row>
    <row r="140" spans="2:13" ht="49.5" customHeight="1" x14ac:dyDescent="0.25">
      <c r="B140" s="1">
        <v>1</v>
      </c>
      <c r="C140" s="15" t="s">
        <v>157</v>
      </c>
      <c r="D140" s="15" t="s">
        <v>158</v>
      </c>
      <c r="E140" s="1">
        <v>1</v>
      </c>
      <c r="F140" s="3"/>
      <c r="G140" s="3"/>
      <c r="H140" s="3"/>
      <c r="I140" s="16"/>
    </row>
    <row r="141" spans="2:13" ht="75.75" customHeight="1" x14ac:dyDescent="0.25">
      <c r="B141" s="17">
        <v>2</v>
      </c>
      <c r="C141" s="15" t="s">
        <v>128</v>
      </c>
      <c r="D141" s="15" t="s">
        <v>129</v>
      </c>
      <c r="E141" s="18">
        <v>16</v>
      </c>
      <c r="F141" s="3"/>
      <c r="G141" s="3"/>
      <c r="H141" s="23"/>
    </row>
    <row r="142" spans="2:13" ht="51" customHeight="1" x14ac:dyDescent="0.25">
      <c r="B142" s="17">
        <v>3</v>
      </c>
      <c r="C142" s="15" t="s">
        <v>153</v>
      </c>
      <c r="D142" s="15" t="s">
        <v>159</v>
      </c>
      <c r="E142" s="18">
        <v>1</v>
      </c>
      <c r="F142" s="3"/>
      <c r="G142" s="3"/>
      <c r="H142" s="23"/>
    </row>
    <row r="143" spans="2:13" ht="144.6" customHeight="1" x14ac:dyDescent="0.25">
      <c r="B143" s="1">
        <v>4</v>
      </c>
      <c r="C143" s="15" t="s">
        <v>137</v>
      </c>
      <c r="D143" s="15" t="s">
        <v>160</v>
      </c>
      <c r="E143" s="17">
        <v>32</v>
      </c>
      <c r="F143" s="3"/>
      <c r="G143" s="3"/>
      <c r="H143" s="24"/>
    </row>
    <row r="144" spans="2:13" ht="142.5" customHeight="1" x14ac:dyDescent="0.25">
      <c r="B144" s="17">
        <v>5</v>
      </c>
      <c r="C144" s="15" t="s">
        <v>133</v>
      </c>
      <c r="D144" s="15" t="s">
        <v>161</v>
      </c>
      <c r="E144" s="17">
        <v>1</v>
      </c>
      <c r="F144" s="3"/>
      <c r="G144" s="3"/>
      <c r="H144" s="24"/>
    </row>
    <row r="145" spans="2:13" ht="48" x14ac:dyDescent="0.25">
      <c r="B145" s="17">
        <v>6</v>
      </c>
      <c r="C145" s="15" t="s">
        <v>162</v>
      </c>
      <c r="D145" s="15" t="s">
        <v>163</v>
      </c>
      <c r="E145" s="17">
        <v>1</v>
      </c>
      <c r="F145" s="3"/>
      <c r="G145" s="3"/>
      <c r="H145" s="24"/>
    </row>
    <row r="146" spans="2:13" x14ac:dyDescent="0.25">
      <c r="G146" s="62">
        <f>SUM(G140:G145)</f>
        <v>0</v>
      </c>
      <c r="H146" s="62">
        <f>SUM(H140:H145)</f>
        <v>0</v>
      </c>
    </row>
    <row r="147" spans="2:13" x14ac:dyDescent="0.25">
      <c r="L147" t="s">
        <v>15</v>
      </c>
    </row>
    <row r="149" spans="2:13" x14ac:dyDescent="0.25">
      <c r="L149" s="8" t="s">
        <v>9</v>
      </c>
      <c r="M149" s="8" t="s">
        <v>10</v>
      </c>
    </row>
    <row r="150" spans="2:13" x14ac:dyDescent="0.25">
      <c r="L150" s="9" t="s">
        <v>11</v>
      </c>
      <c r="M150" s="11"/>
    </row>
    <row r="151" spans="2:13" x14ac:dyDescent="0.25">
      <c r="L151" s="10">
        <v>0</v>
      </c>
      <c r="M151" s="11"/>
    </row>
    <row r="152" spans="2:13" x14ac:dyDescent="0.25">
      <c r="L152" s="10">
        <v>0.05</v>
      </c>
      <c r="M152" s="11"/>
    </row>
    <row r="153" spans="2:13" x14ac:dyDescent="0.25">
      <c r="L153" s="10">
        <v>0.08</v>
      </c>
      <c r="M153" s="11"/>
    </row>
    <row r="154" spans="2:13" x14ac:dyDescent="0.25">
      <c r="L154" s="10">
        <v>0.23</v>
      </c>
      <c r="M154" s="11"/>
    </row>
    <row r="156" spans="2:13" x14ac:dyDescent="0.25">
      <c r="L156" s="8" t="s">
        <v>12</v>
      </c>
      <c r="M156" s="11">
        <f>SUM(M150:M155)</f>
        <v>0</v>
      </c>
    </row>
  </sheetData>
  <mergeCells count="12">
    <mergeCell ref="F85:H85"/>
    <mergeCell ref="I85:K85"/>
    <mergeCell ref="F112:H112"/>
    <mergeCell ref="I112:K112"/>
    <mergeCell ref="F138:H138"/>
    <mergeCell ref="I138:K138"/>
    <mergeCell ref="F5:H5"/>
    <mergeCell ref="I5:K5"/>
    <mergeCell ref="F32:H32"/>
    <mergeCell ref="I32:K32"/>
    <mergeCell ref="F59:H59"/>
    <mergeCell ref="I59:K5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29F1D-1DD7-450E-B474-D2E2A75C883A}">
  <dimension ref="B1:M78"/>
  <sheetViews>
    <sheetView zoomScale="60" zoomScaleNormal="60" workbookViewId="0">
      <selection activeCell="F59" sqref="F59:H59"/>
    </sheetView>
  </sheetViews>
  <sheetFormatPr defaultRowHeight="15" x14ac:dyDescent="0.25"/>
  <cols>
    <col min="3" max="3" width="42.42578125" customWidth="1"/>
    <col min="4" max="4" width="26.42578125" customWidth="1"/>
    <col min="5" max="5" width="13.7109375" customWidth="1"/>
    <col min="6" max="7" width="12.7109375" customWidth="1"/>
    <col min="8" max="8" width="12.5703125" customWidth="1"/>
    <col min="9" max="9" width="27" hidden="1" customWidth="1"/>
    <col min="10" max="10" width="13.28515625" hidden="1" customWidth="1"/>
    <col min="11" max="11" width="12.85546875" hidden="1" customWidth="1"/>
    <col min="12" max="13" width="18.42578125" hidden="1" customWidth="1"/>
    <col min="14" max="16" width="0" hidden="1" customWidth="1"/>
  </cols>
  <sheetData>
    <row r="1" spans="2:12" x14ac:dyDescent="0.25">
      <c r="C1" s="12" t="s">
        <v>17</v>
      </c>
    </row>
    <row r="2" spans="2:12" x14ac:dyDescent="0.25">
      <c r="C2" s="6" t="s">
        <v>8</v>
      </c>
      <c r="D2" s="6" t="s">
        <v>14</v>
      </c>
    </row>
    <row r="3" spans="2:12" x14ac:dyDescent="0.25">
      <c r="C3" s="7" t="s">
        <v>16</v>
      </c>
      <c r="D3" s="6"/>
    </row>
    <row r="4" spans="2:12" x14ac:dyDescent="0.25">
      <c r="C4" s="6" t="s">
        <v>5</v>
      </c>
      <c r="D4" t="s">
        <v>232</v>
      </c>
    </row>
    <row r="5" spans="2:12" x14ac:dyDescent="0.25">
      <c r="C5" s="6" t="s">
        <v>3</v>
      </c>
      <c r="D5" t="s">
        <v>164</v>
      </c>
      <c r="F5" s="133"/>
      <c r="G5" s="133"/>
      <c r="H5" s="133"/>
      <c r="I5" s="134" t="s">
        <v>7</v>
      </c>
      <c r="J5" s="135"/>
      <c r="K5" s="135"/>
    </row>
    <row r="6" spans="2:12" ht="114.75" x14ac:dyDescent="0.25">
      <c r="B6" s="1" t="s">
        <v>0</v>
      </c>
      <c r="C6" s="2" t="s">
        <v>1</v>
      </c>
      <c r="D6" s="2" t="s">
        <v>6</v>
      </c>
      <c r="E6" s="1" t="s">
        <v>4</v>
      </c>
      <c r="F6" s="3" t="s">
        <v>2</v>
      </c>
      <c r="G6" s="3" t="s">
        <v>18</v>
      </c>
      <c r="H6" s="13" t="s">
        <v>10</v>
      </c>
      <c r="I6" s="3" t="s">
        <v>13</v>
      </c>
      <c r="J6" s="14" t="s">
        <v>2</v>
      </c>
      <c r="K6" s="3" t="s">
        <v>18</v>
      </c>
    </row>
    <row r="7" spans="2:12" s="86" customFormat="1" ht="138.75" customHeight="1" x14ac:dyDescent="0.25">
      <c r="B7" s="83">
        <v>1</v>
      </c>
      <c r="C7" s="119" t="s">
        <v>165</v>
      </c>
      <c r="D7" s="119" t="s">
        <v>180</v>
      </c>
      <c r="E7" s="83">
        <v>17</v>
      </c>
      <c r="F7" s="5"/>
      <c r="G7" s="5"/>
      <c r="H7" s="5"/>
      <c r="I7" s="5"/>
      <c r="J7" s="95"/>
      <c r="K7" s="95"/>
    </row>
    <row r="8" spans="2:12" ht="15" customHeight="1" x14ac:dyDescent="0.25">
      <c r="B8" s="17">
        <v>2</v>
      </c>
      <c r="C8" s="27" t="s">
        <v>166</v>
      </c>
      <c r="D8" s="39" t="s">
        <v>167</v>
      </c>
      <c r="E8" s="61">
        <v>17</v>
      </c>
      <c r="F8" s="3"/>
      <c r="G8" s="3"/>
      <c r="H8" s="62"/>
      <c r="I8" s="8"/>
      <c r="J8" s="8"/>
      <c r="K8" s="8"/>
    </row>
    <row r="9" spans="2:12" x14ac:dyDescent="0.25">
      <c r="D9" s="63"/>
      <c r="G9" s="62">
        <f>SUM(G7:G8)</f>
        <v>0</v>
      </c>
      <c r="H9" s="62">
        <f>SUM(H7:H8)</f>
        <v>0</v>
      </c>
    </row>
    <row r="15" spans="2:12" x14ac:dyDescent="0.25">
      <c r="L15" t="s">
        <v>15</v>
      </c>
    </row>
    <row r="17" spans="3:13" x14ac:dyDescent="0.25">
      <c r="L17" s="8" t="s">
        <v>9</v>
      </c>
      <c r="M17" s="8" t="s">
        <v>10</v>
      </c>
    </row>
    <row r="18" spans="3:13" x14ac:dyDescent="0.25">
      <c r="L18" s="9" t="s">
        <v>11</v>
      </c>
      <c r="M18" s="11"/>
    </row>
    <row r="19" spans="3:13" x14ac:dyDescent="0.25">
      <c r="L19" s="10">
        <v>0</v>
      </c>
      <c r="M19" s="11"/>
    </row>
    <row r="20" spans="3:13" x14ac:dyDescent="0.25">
      <c r="L20" s="10">
        <v>0.05</v>
      </c>
      <c r="M20" s="11"/>
    </row>
    <row r="21" spans="3:13" x14ac:dyDescent="0.25">
      <c r="L21" s="10">
        <v>0.08</v>
      </c>
      <c r="M21" s="11"/>
    </row>
    <row r="22" spans="3:13" x14ac:dyDescent="0.25">
      <c r="L22" s="10">
        <v>0.23</v>
      </c>
      <c r="M22" s="11"/>
    </row>
    <row r="24" spans="3:13" x14ac:dyDescent="0.25">
      <c r="L24" s="8" t="s">
        <v>12</v>
      </c>
      <c r="M24" s="11">
        <f>SUM(M18:M23)</f>
        <v>0</v>
      </c>
    </row>
    <row r="28" spans="3:13" x14ac:dyDescent="0.25">
      <c r="C28" s="12" t="s">
        <v>17</v>
      </c>
    </row>
    <row r="29" spans="3:13" x14ac:dyDescent="0.25">
      <c r="C29" s="6" t="s">
        <v>8</v>
      </c>
      <c r="D29" s="6" t="s">
        <v>14</v>
      </c>
    </row>
    <row r="30" spans="3:13" x14ac:dyDescent="0.25">
      <c r="C30" s="7" t="s">
        <v>16</v>
      </c>
      <c r="D30" s="6"/>
    </row>
    <row r="31" spans="3:13" x14ac:dyDescent="0.25">
      <c r="C31" s="6" t="s">
        <v>5</v>
      </c>
      <c r="D31" t="s">
        <v>232</v>
      </c>
    </row>
    <row r="32" spans="3:13" ht="45" x14ac:dyDescent="0.25">
      <c r="C32" s="6" t="s">
        <v>3</v>
      </c>
      <c r="D32" s="21" t="s">
        <v>168</v>
      </c>
      <c r="F32" s="133"/>
      <c r="G32" s="133"/>
      <c r="H32" s="133"/>
      <c r="I32" s="134" t="s">
        <v>7</v>
      </c>
      <c r="J32" s="135"/>
      <c r="K32" s="135"/>
    </row>
    <row r="33" spans="2:13" ht="114.75" x14ac:dyDescent="0.25">
      <c r="B33" s="1" t="s">
        <v>0</v>
      </c>
      <c r="C33" s="2" t="s">
        <v>1</v>
      </c>
      <c r="D33" s="2" t="s">
        <v>6</v>
      </c>
      <c r="E33" s="1" t="s">
        <v>4</v>
      </c>
      <c r="F33" s="3" t="s">
        <v>2</v>
      </c>
      <c r="G33" s="3" t="s">
        <v>18</v>
      </c>
      <c r="H33" s="13" t="s">
        <v>10</v>
      </c>
      <c r="I33" s="3" t="s">
        <v>13</v>
      </c>
      <c r="J33" s="14" t="s">
        <v>2</v>
      </c>
      <c r="K33" s="3" t="s">
        <v>18</v>
      </c>
    </row>
    <row r="34" spans="2:13" ht="30" x14ac:dyDescent="0.25">
      <c r="B34" s="1">
        <v>1</v>
      </c>
      <c r="C34" s="64" t="s">
        <v>169</v>
      </c>
      <c r="D34" s="65" t="s">
        <v>170</v>
      </c>
      <c r="E34" s="66">
        <v>2</v>
      </c>
      <c r="F34" s="3"/>
      <c r="G34" s="3"/>
      <c r="H34" s="3"/>
      <c r="I34" s="3"/>
      <c r="J34" s="8"/>
      <c r="K34" s="8"/>
    </row>
    <row r="35" spans="2:13" ht="30" x14ac:dyDescent="0.25">
      <c r="B35" s="17">
        <v>2</v>
      </c>
      <c r="C35" s="64" t="s">
        <v>171</v>
      </c>
      <c r="D35" s="39" t="s">
        <v>172</v>
      </c>
      <c r="E35" s="61">
        <v>17</v>
      </c>
      <c r="F35" s="3"/>
      <c r="G35" s="3"/>
      <c r="H35" s="24"/>
      <c r="I35" s="8"/>
      <c r="J35" s="8"/>
      <c r="K35" s="8"/>
    </row>
    <row r="36" spans="2:13" x14ac:dyDescent="0.25">
      <c r="D36" s="63"/>
      <c r="G36" s="62">
        <f>SUM(G34:G35)</f>
        <v>0</v>
      </c>
      <c r="H36" s="62">
        <f>SUM(H34:H35)</f>
        <v>0</v>
      </c>
    </row>
    <row r="42" spans="2:13" x14ac:dyDescent="0.25">
      <c r="L42" t="s">
        <v>15</v>
      </c>
    </row>
    <row r="44" spans="2:13" x14ac:dyDescent="0.25">
      <c r="L44" s="8" t="s">
        <v>9</v>
      </c>
      <c r="M44" s="8" t="s">
        <v>10</v>
      </c>
    </row>
    <row r="45" spans="2:13" x14ac:dyDescent="0.25">
      <c r="L45" s="9" t="s">
        <v>11</v>
      </c>
      <c r="M45" s="11"/>
    </row>
    <row r="46" spans="2:13" x14ac:dyDescent="0.25">
      <c r="L46" s="10">
        <v>0</v>
      </c>
      <c r="M46" s="11"/>
    </row>
    <row r="47" spans="2:13" x14ac:dyDescent="0.25">
      <c r="L47" s="10">
        <v>0.05</v>
      </c>
      <c r="M47" s="11"/>
    </row>
    <row r="48" spans="2:13" x14ac:dyDescent="0.25">
      <c r="L48" s="10">
        <v>0.08</v>
      </c>
      <c r="M48" s="11"/>
    </row>
    <row r="49" spans="2:13" x14ac:dyDescent="0.25">
      <c r="L49" s="10">
        <v>0.23</v>
      </c>
      <c r="M49" s="11"/>
    </row>
    <row r="51" spans="2:13" x14ac:dyDescent="0.25">
      <c r="L51" s="8" t="s">
        <v>12</v>
      </c>
      <c r="M51" s="11">
        <f>SUM(M45:M50)</f>
        <v>0</v>
      </c>
    </row>
    <row r="55" spans="2:13" x14ac:dyDescent="0.25">
      <c r="C55" s="12" t="s">
        <v>17</v>
      </c>
    </row>
    <row r="56" spans="2:13" x14ac:dyDescent="0.25">
      <c r="C56" s="6" t="s">
        <v>8</v>
      </c>
      <c r="D56" s="6" t="s">
        <v>14</v>
      </c>
    </row>
    <row r="57" spans="2:13" x14ac:dyDescent="0.25">
      <c r="C57" s="7" t="s">
        <v>16</v>
      </c>
      <c r="D57" s="6"/>
    </row>
    <row r="58" spans="2:13" x14ac:dyDescent="0.25">
      <c r="C58" s="6" t="s">
        <v>5</v>
      </c>
      <c r="D58" t="s">
        <v>232</v>
      </c>
    </row>
    <row r="59" spans="2:13" ht="30" x14ac:dyDescent="0.25">
      <c r="C59" s="6" t="s">
        <v>3</v>
      </c>
      <c r="D59" s="21" t="s">
        <v>173</v>
      </c>
      <c r="F59" s="133"/>
      <c r="G59" s="133"/>
      <c r="H59" s="133"/>
      <c r="I59" s="134" t="s">
        <v>7</v>
      </c>
      <c r="J59" s="135"/>
      <c r="K59" s="135"/>
    </row>
    <row r="60" spans="2:13" ht="114.75" x14ac:dyDescent="0.25">
      <c r="B60" s="1" t="s">
        <v>0</v>
      </c>
      <c r="C60" s="2" t="s">
        <v>1</v>
      </c>
      <c r="D60" s="2" t="s">
        <v>6</v>
      </c>
      <c r="E60" s="1" t="s">
        <v>4</v>
      </c>
      <c r="F60" s="3" t="s">
        <v>2</v>
      </c>
      <c r="G60" s="3" t="s">
        <v>18</v>
      </c>
      <c r="H60" s="13" t="s">
        <v>10</v>
      </c>
      <c r="I60" s="3" t="s">
        <v>13</v>
      </c>
      <c r="J60" s="14" t="s">
        <v>2</v>
      </c>
      <c r="K60" s="3" t="s">
        <v>18</v>
      </c>
    </row>
    <row r="61" spans="2:13" ht="195" x14ac:dyDescent="0.25">
      <c r="B61" s="1">
        <v>1</v>
      </c>
      <c r="C61" s="67" t="s">
        <v>174</v>
      </c>
      <c r="D61" s="68" t="s">
        <v>175</v>
      </c>
      <c r="E61" s="1">
        <v>1</v>
      </c>
      <c r="F61" s="3"/>
      <c r="G61" s="3"/>
      <c r="H61" s="3"/>
      <c r="I61" s="3"/>
      <c r="J61" s="8"/>
      <c r="K61" s="8"/>
    </row>
    <row r="62" spans="2:13" ht="198.75" customHeight="1" x14ac:dyDescent="0.25">
      <c r="B62" s="17">
        <v>2</v>
      </c>
      <c r="C62" s="69" t="s">
        <v>176</v>
      </c>
      <c r="D62" s="27" t="s">
        <v>177</v>
      </c>
      <c r="E62" s="17">
        <v>24</v>
      </c>
      <c r="F62" s="3"/>
      <c r="G62" s="3"/>
      <c r="H62" s="24"/>
      <c r="I62" s="8"/>
      <c r="J62" s="8"/>
      <c r="K62" s="8"/>
    </row>
    <row r="63" spans="2:13" ht="330" x14ac:dyDescent="0.25">
      <c r="B63" s="70">
        <v>3</v>
      </c>
      <c r="C63" s="69" t="s">
        <v>178</v>
      </c>
      <c r="D63" s="27" t="s">
        <v>179</v>
      </c>
      <c r="E63" s="17">
        <v>1</v>
      </c>
      <c r="F63" s="3"/>
      <c r="G63" s="3"/>
      <c r="H63" s="24"/>
      <c r="I63" s="8"/>
      <c r="J63" s="8"/>
      <c r="K63" s="8"/>
    </row>
    <row r="64" spans="2:13" x14ac:dyDescent="0.25">
      <c r="G64" s="62">
        <f>SUM(G61:G63)</f>
        <v>0</v>
      </c>
      <c r="H64" s="62">
        <f>SUM(H61:H63)</f>
        <v>0</v>
      </c>
    </row>
    <row r="69" spans="12:13" x14ac:dyDescent="0.25">
      <c r="L69" t="s">
        <v>15</v>
      </c>
    </row>
    <row r="71" spans="12:13" x14ac:dyDescent="0.25">
      <c r="L71" s="8" t="s">
        <v>9</v>
      </c>
      <c r="M71" s="8" t="s">
        <v>10</v>
      </c>
    </row>
    <row r="72" spans="12:13" x14ac:dyDescent="0.25">
      <c r="L72" s="9" t="s">
        <v>11</v>
      </c>
      <c r="M72" s="11"/>
    </row>
    <row r="73" spans="12:13" x14ac:dyDescent="0.25">
      <c r="L73" s="10">
        <v>0</v>
      </c>
      <c r="M73" s="11"/>
    </row>
    <row r="74" spans="12:13" x14ac:dyDescent="0.25">
      <c r="L74" s="10">
        <v>0.05</v>
      </c>
      <c r="M74" s="11"/>
    </row>
    <row r="75" spans="12:13" x14ac:dyDescent="0.25">
      <c r="L75" s="10">
        <v>0.08</v>
      </c>
      <c r="M75" s="11"/>
    </row>
    <row r="76" spans="12:13" x14ac:dyDescent="0.25">
      <c r="L76" s="10">
        <v>0.23</v>
      </c>
      <c r="M76" s="11"/>
    </row>
    <row r="78" spans="12:13" x14ac:dyDescent="0.25">
      <c r="L78" s="8" t="s">
        <v>12</v>
      </c>
      <c r="M78" s="11">
        <f>SUM(M72:M77)</f>
        <v>0</v>
      </c>
    </row>
  </sheetData>
  <mergeCells count="6">
    <mergeCell ref="F5:H5"/>
    <mergeCell ref="I5:K5"/>
    <mergeCell ref="F32:H32"/>
    <mergeCell ref="I32:K32"/>
    <mergeCell ref="F59:H59"/>
    <mergeCell ref="I59:K5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FBAD0-3DD3-4C5D-95C8-2EBFA4FCE3B2}">
  <dimension ref="B3:N95"/>
  <sheetViews>
    <sheetView topLeftCell="A76" zoomScale="60" zoomScaleNormal="60" workbookViewId="0">
      <selection activeCell="F81" sqref="F81:H81"/>
    </sheetView>
  </sheetViews>
  <sheetFormatPr defaultRowHeight="15" x14ac:dyDescent="0.25"/>
  <cols>
    <col min="3" max="3" width="42.42578125" customWidth="1"/>
    <col min="4" max="4" width="52.28515625" customWidth="1"/>
    <col min="5" max="5" width="13.7109375" style="71" customWidth="1"/>
    <col min="6" max="7" width="12.7109375" style="71" customWidth="1"/>
    <col min="8" max="8" width="12.5703125" style="71" customWidth="1"/>
    <col min="9" max="9" width="27" hidden="1" customWidth="1"/>
    <col min="10" max="10" width="13.28515625" hidden="1" customWidth="1"/>
    <col min="11" max="11" width="12.85546875" hidden="1" customWidth="1"/>
    <col min="12" max="13" width="18.42578125" hidden="1" customWidth="1"/>
    <col min="14" max="16" width="0" hidden="1" customWidth="1"/>
  </cols>
  <sheetData>
    <row r="3" spans="2:11" x14ac:dyDescent="0.25">
      <c r="C3" s="12" t="s">
        <v>17</v>
      </c>
    </row>
    <row r="4" spans="2:11" x14ac:dyDescent="0.25">
      <c r="C4" s="6" t="s">
        <v>8</v>
      </c>
      <c r="D4" s="6" t="s">
        <v>14</v>
      </c>
    </row>
    <row r="5" spans="2:11" x14ac:dyDescent="0.25">
      <c r="C5" s="7" t="s">
        <v>16</v>
      </c>
      <c r="D5" s="6"/>
    </row>
    <row r="6" spans="2:11" x14ac:dyDescent="0.25">
      <c r="C6" s="6" t="s">
        <v>5</v>
      </c>
      <c r="D6" t="s">
        <v>231</v>
      </c>
    </row>
    <row r="7" spans="2:11" x14ac:dyDescent="0.25">
      <c r="C7" s="6" t="s">
        <v>3</v>
      </c>
      <c r="D7" t="s">
        <v>181</v>
      </c>
      <c r="F7" s="133"/>
      <c r="G7" s="133"/>
      <c r="H7" s="133"/>
      <c r="I7" s="134" t="s">
        <v>7</v>
      </c>
      <c r="J7" s="135"/>
      <c r="K7" s="135"/>
    </row>
    <row r="8" spans="2:11" ht="114.75" x14ac:dyDescent="0.25">
      <c r="B8" s="1" t="s">
        <v>0</v>
      </c>
      <c r="C8" s="2" t="s">
        <v>1</v>
      </c>
      <c r="D8" s="2" t="s">
        <v>6</v>
      </c>
      <c r="E8" s="66" t="s">
        <v>4</v>
      </c>
      <c r="F8" s="72" t="s">
        <v>2</v>
      </c>
      <c r="G8" s="72" t="s">
        <v>18</v>
      </c>
      <c r="H8" s="73" t="s">
        <v>10</v>
      </c>
      <c r="I8" s="3" t="s">
        <v>13</v>
      </c>
      <c r="J8" s="14" t="s">
        <v>2</v>
      </c>
      <c r="K8" s="3" t="s">
        <v>18</v>
      </c>
    </row>
    <row r="9" spans="2:11" ht="141.75" customHeight="1" x14ac:dyDescent="0.25">
      <c r="B9" s="74">
        <v>1</v>
      </c>
      <c r="C9" s="75" t="s">
        <v>182</v>
      </c>
      <c r="D9" s="75" t="s">
        <v>183</v>
      </c>
      <c r="E9" s="1">
        <v>1</v>
      </c>
      <c r="F9" s="3"/>
      <c r="G9" s="3"/>
      <c r="H9" s="3"/>
      <c r="I9" s="16" t="s">
        <v>184</v>
      </c>
    </row>
    <row r="10" spans="2:11" ht="132.75" customHeight="1" x14ac:dyDescent="0.25">
      <c r="B10" s="76">
        <v>2</v>
      </c>
      <c r="C10" s="75" t="s">
        <v>185</v>
      </c>
      <c r="D10" s="75" t="s">
        <v>186</v>
      </c>
      <c r="E10" s="17">
        <v>1</v>
      </c>
      <c r="F10" s="3"/>
      <c r="G10" s="3"/>
      <c r="H10" s="24"/>
    </row>
    <row r="11" spans="2:11" ht="118.5" customHeight="1" x14ac:dyDescent="0.25">
      <c r="B11" s="76">
        <v>3</v>
      </c>
      <c r="C11" s="75" t="s">
        <v>187</v>
      </c>
      <c r="D11" s="75" t="s">
        <v>188</v>
      </c>
      <c r="E11" s="17">
        <v>1</v>
      </c>
      <c r="F11" s="3"/>
      <c r="G11" s="3"/>
      <c r="H11" s="24"/>
    </row>
    <row r="12" spans="2:11" ht="156.75" customHeight="1" x14ac:dyDescent="0.25">
      <c r="B12" s="76">
        <v>4</v>
      </c>
      <c r="C12" s="75" t="s">
        <v>189</v>
      </c>
      <c r="D12" s="75" t="s">
        <v>190</v>
      </c>
      <c r="E12" s="17">
        <v>2</v>
      </c>
      <c r="F12" s="3"/>
      <c r="G12" s="3"/>
      <c r="H12" s="24"/>
    </row>
    <row r="13" spans="2:11" ht="149.25" customHeight="1" x14ac:dyDescent="0.25">
      <c r="B13" s="76">
        <v>5</v>
      </c>
      <c r="C13" s="75" t="s">
        <v>191</v>
      </c>
      <c r="D13" s="26" t="s">
        <v>192</v>
      </c>
      <c r="E13" s="17">
        <v>2</v>
      </c>
      <c r="F13" s="3"/>
      <c r="G13" s="3"/>
      <c r="H13" s="24"/>
    </row>
    <row r="14" spans="2:11" ht="170.25" customHeight="1" x14ac:dyDescent="0.25">
      <c r="B14" s="76">
        <v>6</v>
      </c>
      <c r="C14" s="75" t="s">
        <v>193</v>
      </c>
      <c r="D14" s="26" t="s">
        <v>194</v>
      </c>
      <c r="E14" s="17">
        <v>1</v>
      </c>
      <c r="F14" s="3"/>
      <c r="G14" s="3"/>
      <c r="H14" s="24"/>
    </row>
    <row r="15" spans="2:11" ht="67.5" customHeight="1" x14ac:dyDescent="0.25">
      <c r="B15" s="76">
        <v>7</v>
      </c>
      <c r="C15" s="75" t="s">
        <v>195</v>
      </c>
      <c r="D15" s="75" t="s">
        <v>196</v>
      </c>
      <c r="E15" s="17">
        <v>2</v>
      </c>
      <c r="F15" s="3"/>
      <c r="G15" s="3"/>
      <c r="H15" s="24"/>
    </row>
    <row r="16" spans="2:11" ht="48.75" customHeight="1" x14ac:dyDescent="0.25">
      <c r="B16" s="76">
        <v>8</v>
      </c>
      <c r="C16" s="75" t="s">
        <v>197</v>
      </c>
      <c r="D16" s="26" t="s">
        <v>198</v>
      </c>
      <c r="E16" s="17">
        <v>6</v>
      </c>
      <c r="F16" s="3"/>
      <c r="G16" s="3"/>
      <c r="H16" s="24"/>
    </row>
    <row r="17" spans="2:13" s="86" customFormat="1" ht="102.75" customHeight="1" x14ac:dyDescent="0.25">
      <c r="B17" s="124">
        <v>9</v>
      </c>
      <c r="C17" s="125" t="s">
        <v>199</v>
      </c>
      <c r="D17" s="126" t="s">
        <v>200</v>
      </c>
      <c r="E17" s="90">
        <v>2</v>
      </c>
      <c r="F17" s="5"/>
      <c r="G17" s="5"/>
      <c r="H17" s="106"/>
      <c r="L17" s="86" t="s">
        <v>15</v>
      </c>
    </row>
    <row r="18" spans="2:13" x14ac:dyDescent="0.25">
      <c r="G18" s="77">
        <f>SUM(G9:G17)</f>
        <v>0</v>
      </c>
      <c r="H18" s="77">
        <f>SUM(H9:H17)</f>
        <v>0</v>
      </c>
    </row>
    <row r="19" spans="2:13" x14ac:dyDescent="0.25">
      <c r="L19" s="8" t="s">
        <v>9</v>
      </c>
      <c r="M19" s="8" t="s">
        <v>10</v>
      </c>
    </row>
    <row r="20" spans="2:13" x14ac:dyDescent="0.25">
      <c r="L20" s="9" t="s">
        <v>11</v>
      </c>
      <c r="M20" s="11"/>
    </row>
    <row r="21" spans="2:13" x14ac:dyDescent="0.25">
      <c r="L21" s="10">
        <v>0</v>
      </c>
      <c r="M21" s="11"/>
    </row>
    <row r="22" spans="2:13" x14ac:dyDescent="0.25">
      <c r="L22" s="10">
        <v>0.05</v>
      </c>
      <c r="M22" s="11"/>
    </row>
    <row r="23" spans="2:13" x14ac:dyDescent="0.25">
      <c r="L23" s="10">
        <v>0.08</v>
      </c>
      <c r="M23" s="11"/>
    </row>
    <row r="24" spans="2:13" x14ac:dyDescent="0.25">
      <c r="L24" s="10">
        <v>0.23</v>
      </c>
      <c r="M24" s="11"/>
    </row>
    <row r="26" spans="2:13" x14ac:dyDescent="0.25">
      <c r="L26" s="8" t="s">
        <v>12</v>
      </c>
      <c r="M26" s="11">
        <f>SUM(M20:M25)</f>
        <v>0</v>
      </c>
    </row>
    <row r="28" spans="2:13" x14ac:dyDescent="0.25">
      <c r="C28" s="12" t="s">
        <v>17</v>
      </c>
    </row>
    <row r="29" spans="2:13" x14ac:dyDescent="0.25">
      <c r="C29" s="6" t="s">
        <v>8</v>
      </c>
      <c r="D29" s="6" t="s">
        <v>14</v>
      </c>
    </row>
    <row r="30" spans="2:13" x14ac:dyDescent="0.25">
      <c r="C30" s="7" t="s">
        <v>16</v>
      </c>
      <c r="D30" s="6"/>
    </row>
    <row r="31" spans="2:13" x14ac:dyDescent="0.25">
      <c r="C31" s="6" t="s">
        <v>5</v>
      </c>
      <c r="D31" t="s">
        <v>231</v>
      </c>
    </row>
    <row r="32" spans="2:13" x14ac:dyDescent="0.25">
      <c r="C32" s="6" t="s">
        <v>3</v>
      </c>
      <c r="D32" t="s">
        <v>201</v>
      </c>
      <c r="F32" s="133"/>
      <c r="G32" s="133"/>
      <c r="H32" s="133"/>
      <c r="I32" s="134" t="s">
        <v>7</v>
      </c>
      <c r="J32" s="135"/>
      <c r="K32" s="135"/>
    </row>
    <row r="33" spans="2:13" ht="114.75" x14ac:dyDescent="0.25">
      <c r="B33" s="1" t="s">
        <v>0</v>
      </c>
      <c r="C33" s="2" t="s">
        <v>1</v>
      </c>
      <c r="D33" s="2" t="s">
        <v>6</v>
      </c>
      <c r="E33" s="66" t="s">
        <v>4</v>
      </c>
      <c r="F33" s="72" t="s">
        <v>2</v>
      </c>
      <c r="G33" s="72" t="s">
        <v>18</v>
      </c>
      <c r="H33" s="73" t="s">
        <v>10</v>
      </c>
      <c r="I33" s="3" t="s">
        <v>13</v>
      </c>
      <c r="J33" s="14" t="s">
        <v>2</v>
      </c>
      <c r="K33" s="3" t="s">
        <v>18</v>
      </c>
    </row>
    <row r="34" spans="2:13" ht="141.75" customHeight="1" x14ac:dyDescent="0.25">
      <c r="B34" s="74">
        <v>1</v>
      </c>
      <c r="C34" s="69" t="s">
        <v>202</v>
      </c>
      <c r="D34" s="26" t="s">
        <v>203</v>
      </c>
      <c r="E34" s="78">
        <v>1</v>
      </c>
      <c r="F34" s="3"/>
      <c r="G34" s="3"/>
      <c r="H34" s="3"/>
      <c r="I34" s="16"/>
    </row>
    <row r="35" spans="2:13" ht="89.25" customHeight="1" x14ac:dyDescent="0.25">
      <c r="B35" s="76">
        <v>2</v>
      </c>
      <c r="C35" s="69" t="s">
        <v>204</v>
      </c>
      <c r="D35" s="26" t="s">
        <v>205</v>
      </c>
      <c r="E35" s="78">
        <v>1</v>
      </c>
      <c r="F35" s="3"/>
      <c r="G35" s="3"/>
      <c r="H35" s="24"/>
    </row>
    <row r="36" spans="2:13" ht="81" customHeight="1" x14ac:dyDescent="0.25">
      <c r="B36" s="76">
        <v>3</v>
      </c>
      <c r="C36" s="69" t="s">
        <v>206</v>
      </c>
      <c r="D36" s="26" t="s">
        <v>207</v>
      </c>
      <c r="E36" s="78">
        <v>1</v>
      </c>
      <c r="F36" s="3"/>
      <c r="G36" s="3"/>
      <c r="H36" s="24"/>
    </row>
    <row r="37" spans="2:13" ht="185.25" customHeight="1" x14ac:dyDescent="0.25">
      <c r="B37" s="76">
        <v>4</v>
      </c>
      <c r="C37" s="69" t="s">
        <v>208</v>
      </c>
      <c r="D37" s="26" t="s">
        <v>240</v>
      </c>
      <c r="E37" s="78">
        <v>2</v>
      </c>
      <c r="F37" s="3"/>
      <c r="G37" s="3"/>
      <c r="H37" s="24"/>
    </row>
    <row r="38" spans="2:13" ht="168" customHeight="1" x14ac:dyDescent="0.25">
      <c r="B38" s="76">
        <v>5</v>
      </c>
      <c r="C38" s="69" t="s">
        <v>209</v>
      </c>
      <c r="D38" s="26" t="s">
        <v>210</v>
      </c>
      <c r="E38" s="78">
        <v>2</v>
      </c>
      <c r="F38" s="3"/>
      <c r="G38" s="3"/>
      <c r="H38" s="24"/>
    </row>
    <row r="39" spans="2:13" ht="171" customHeight="1" x14ac:dyDescent="0.25">
      <c r="B39" s="76">
        <v>6</v>
      </c>
      <c r="C39" s="69" t="s">
        <v>211</v>
      </c>
      <c r="D39" s="26" t="s">
        <v>212</v>
      </c>
      <c r="E39" s="78">
        <v>1</v>
      </c>
      <c r="F39" s="3"/>
      <c r="G39" s="3"/>
      <c r="H39" s="24"/>
    </row>
    <row r="40" spans="2:13" ht="126" customHeight="1" x14ac:dyDescent="0.25">
      <c r="B40" s="76">
        <v>7</v>
      </c>
      <c r="C40" s="69" t="s">
        <v>213</v>
      </c>
      <c r="D40" s="26" t="s">
        <v>214</v>
      </c>
      <c r="E40" s="78">
        <v>2</v>
      </c>
      <c r="F40" s="3"/>
      <c r="G40" s="3"/>
      <c r="H40" s="24"/>
    </row>
    <row r="41" spans="2:13" ht="64.5" customHeight="1" x14ac:dyDescent="0.25">
      <c r="B41" s="76">
        <v>8</v>
      </c>
      <c r="C41" s="79" t="s">
        <v>215</v>
      </c>
      <c r="D41" s="132" t="s">
        <v>216</v>
      </c>
      <c r="E41" s="78">
        <v>6</v>
      </c>
      <c r="F41" s="3"/>
      <c r="G41" s="3"/>
      <c r="H41" s="24"/>
    </row>
    <row r="42" spans="2:13" ht="51.75" customHeight="1" x14ac:dyDescent="0.25">
      <c r="B42" s="76">
        <v>9</v>
      </c>
      <c r="C42" s="69" t="s">
        <v>217</v>
      </c>
      <c r="D42" s="26" t="s">
        <v>218</v>
      </c>
      <c r="E42" s="78">
        <v>2</v>
      </c>
      <c r="F42" s="3"/>
      <c r="G42" s="3"/>
      <c r="H42" s="24"/>
      <c r="L42" t="s">
        <v>15</v>
      </c>
    </row>
    <row r="43" spans="2:13" x14ac:dyDescent="0.25">
      <c r="G43" s="77">
        <f>SUM(G34:G42)</f>
        <v>0</v>
      </c>
      <c r="H43" s="77">
        <f>SUM(H34:H42)</f>
        <v>0</v>
      </c>
    </row>
    <row r="44" spans="2:13" x14ac:dyDescent="0.25">
      <c r="L44" s="8" t="s">
        <v>9</v>
      </c>
      <c r="M44" s="8" t="s">
        <v>10</v>
      </c>
    </row>
    <row r="45" spans="2:13" x14ac:dyDescent="0.25">
      <c r="L45" s="9" t="s">
        <v>11</v>
      </c>
      <c r="M45" s="11"/>
    </row>
    <row r="46" spans="2:13" x14ac:dyDescent="0.25">
      <c r="L46" s="10">
        <v>0</v>
      </c>
      <c r="M46" s="11"/>
    </row>
    <row r="47" spans="2:13" x14ac:dyDescent="0.25">
      <c r="L47" s="10">
        <v>0.05</v>
      </c>
      <c r="M47" s="11"/>
    </row>
    <row r="48" spans="2:13" x14ac:dyDescent="0.25">
      <c r="L48" s="10">
        <v>0.08</v>
      </c>
      <c r="M48" s="11"/>
    </row>
    <row r="49" spans="2:13" x14ac:dyDescent="0.25">
      <c r="L49" s="10">
        <v>0.23</v>
      </c>
      <c r="M49" s="11"/>
    </row>
    <row r="51" spans="2:13" x14ac:dyDescent="0.25">
      <c r="L51" s="8" t="s">
        <v>12</v>
      </c>
      <c r="M51" s="11">
        <f>SUM(M45:M50)</f>
        <v>0</v>
      </c>
    </row>
    <row r="56" spans="2:13" x14ac:dyDescent="0.25">
      <c r="C56" s="12" t="s">
        <v>17</v>
      </c>
    </row>
    <row r="57" spans="2:13" x14ac:dyDescent="0.25">
      <c r="C57" s="6" t="s">
        <v>8</v>
      </c>
      <c r="D57" s="6" t="s">
        <v>14</v>
      </c>
    </row>
    <row r="58" spans="2:13" x14ac:dyDescent="0.25">
      <c r="C58" s="7" t="s">
        <v>16</v>
      </c>
      <c r="D58" s="6"/>
    </row>
    <row r="59" spans="2:13" x14ac:dyDescent="0.25">
      <c r="C59" s="6" t="s">
        <v>5</v>
      </c>
      <c r="D59" t="s">
        <v>231</v>
      </c>
    </row>
    <row r="60" spans="2:13" x14ac:dyDescent="0.25">
      <c r="C60" s="6" t="s">
        <v>3</v>
      </c>
      <c r="D60" t="s">
        <v>219</v>
      </c>
      <c r="F60" s="133"/>
      <c r="G60" s="133"/>
      <c r="H60" s="133"/>
      <c r="I60" s="134" t="s">
        <v>7</v>
      </c>
      <c r="J60" s="135"/>
      <c r="K60" s="135"/>
    </row>
    <row r="61" spans="2:13" ht="114.75" x14ac:dyDescent="0.25">
      <c r="B61" s="1" t="s">
        <v>0</v>
      </c>
      <c r="C61" s="2" t="s">
        <v>1</v>
      </c>
      <c r="D61" s="2" t="s">
        <v>6</v>
      </c>
      <c r="E61" s="66" t="s">
        <v>4</v>
      </c>
      <c r="F61" s="72" t="s">
        <v>2</v>
      </c>
      <c r="G61" s="72" t="s">
        <v>18</v>
      </c>
      <c r="H61" s="73" t="s">
        <v>10</v>
      </c>
      <c r="I61" s="3" t="s">
        <v>13</v>
      </c>
      <c r="J61" s="14" t="s">
        <v>2</v>
      </c>
      <c r="K61" s="3" t="s">
        <v>18</v>
      </c>
    </row>
    <row r="62" spans="2:13" ht="130.5" customHeight="1" x14ac:dyDescent="0.25">
      <c r="B62" s="74">
        <v>1</v>
      </c>
      <c r="C62" s="69" t="s">
        <v>220</v>
      </c>
      <c r="D62" s="75" t="s">
        <v>221</v>
      </c>
      <c r="E62" s="80">
        <v>3</v>
      </c>
      <c r="F62" s="3"/>
      <c r="G62" s="3"/>
      <c r="H62" s="3"/>
      <c r="I62" s="16"/>
    </row>
    <row r="63" spans="2:13" ht="150.75" customHeight="1" x14ac:dyDescent="0.25">
      <c r="B63" s="76">
        <v>2</v>
      </c>
      <c r="C63" s="69" t="s">
        <v>222</v>
      </c>
      <c r="D63" s="131" t="s">
        <v>236</v>
      </c>
      <c r="E63" s="80">
        <v>6</v>
      </c>
      <c r="F63" s="3"/>
      <c r="G63" s="3"/>
      <c r="H63" s="3"/>
    </row>
    <row r="64" spans="2:13" ht="129.75" customHeight="1" x14ac:dyDescent="0.25">
      <c r="B64" s="76">
        <v>3</v>
      </c>
      <c r="C64" s="69" t="s">
        <v>223</v>
      </c>
      <c r="D64" s="26" t="s">
        <v>237</v>
      </c>
      <c r="E64" s="80">
        <v>1</v>
      </c>
      <c r="F64" s="3"/>
      <c r="G64" s="3"/>
      <c r="H64" s="3"/>
    </row>
    <row r="65" spans="2:13" ht="132.75" customHeight="1" x14ac:dyDescent="0.25">
      <c r="B65" s="76">
        <v>4</v>
      </c>
      <c r="C65" s="69" t="s">
        <v>224</v>
      </c>
      <c r="D65" s="75" t="s">
        <v>238</v>
      </c>
      <c r="E65" s="80">
        <v>1</v>
      </c>
      <c r="F65" s="3"/>
      <c r="G65" s="3"/>
      <c r="H65" s="3"/>
    </row>
    <row r="66" spans="2:13" ht="182.25" customHeight="1" x14ac:dyDescent="0.25">
      <c r="B66" s="76">
        <v>7</v>
      </c>
      <c r="C66" s="69" t="s">
        <v>225</v>
      </c>
      <c r="D66" s="75" t="s">
        <v>226</v>
      </c>
      <c r="E66" s="80">
        <v>1</v>
      </c>
      <c r="F66" s="3"/>
      <c r="G66" s="3"/>
      <c r="H66" s="3"/>
    </row>
    <row r="67" spans="2:13" ht="94.5" customHeight="1" x14ac:dyDescent="0.25">
      <c r="B67" s="76">
        <v>10</v>
      </c>
      <c r="C67" s="69" t="s">
        <v>227</v>
      </c>
      <c r="D67" s="75" t="s">
        <v>239</v>
      </c>
      <c r="E67" s="80">
        <v>1</v>
      </c>
      <c r="F67" s="3"/>
      <c r="G67" s="3"/>
      <c r="H67" s="3"/>
      <c r="L67" t="s">
        <v>15</v>
      </c>
    </row>
    <row r="68" spans="2:13" x14ac:dyDescent="0.25">
      <c r="G68" s="77">
        <f>SUM(G62:G67)</f>
        <v>0</v>
      </c>
      <c r="H68" s="77">
        <f>SUM(H62:H67)</f>
        <v>0</v>
      </c>
      <c r="L68" s="8" t="s">
        <v>9</v>
      </c>
      <c r="M68" s="8" t="s">
        <v>10</v>
      </c>
    </row>
    <row r="69" spans="2:13" x14ac:dyDescent="0.25">
      <c r="L69" s="9" t="s">
        <v>11</v>
      </c>
      <c r="M69" s="11"/>
    </row>
    <row r="70" spans="2:13" x14ac:dyDescent="0.25">
      <c r="L70" s="10">
        <v>0</v>
      </c>
      <c r="M70" s="11"/>
    </row>
    <row r="71" spans="2:13" x14ac:dyDescent="0.25">
      <c r="L71" s="10">
        <v>0.05</v>
      </c>
      <c r="M71" s="11"/>
    </row>
    <row r="72" spans="2:13" x14ac:dyDescent="0.25">
      <c r="L72" s="10">
        <v>0.08</v>
      </c>
      <c r="M72" s="11"/>
    </row>
    <row r="73" spans="2:13" x14ac:dyDescent="0.25">
      <c r="L73" s="10">
        <v>0.23</v>
      </c>
      <c r="M73" s="11"/>
    </row>
    <row r="75" spans="2:13" x14ac:dyDescent="0.25">
      <c r="L75" s="8" t="s">
        <v>12</v>
      </c>
      <c r="M75" s="11">
        <f>SUM(M69:M74)</f>
        <v>0</v>
      </c>
    </row>
    <row r="77" spans="2:13" x14ac:dyDescent="0.25">
      <c r="C77" s="12" t="s">
        <v>17</v>
      </c>
    </row>
    <row r="78" spans="2:13" x14ac:dyDescent="0.25">
      <c r="C78" s="6" t="s">
        <v>8</v>
      </c>
      <c r="D78" s="6" t="s">
        <v>14</v>
      </c>
    </row>
    <row r="79" spans="2:13" x14ac:dyDescent="0.25">
      <c r="C79" s="7" t="s">
        <v>16</v>
      </c>
      <c r="D79" s="6"/>
    </row>
    <row r="80" spans="2:13" x14ac:dyDescent="0.25">
      <c r="C80" s="6" t="s">
        <v>5</v>
      </c>
      <c r="D80" t="s">
        <v>231</v>
      </c>
    </row>
    <row r="81" spans="2:14" x14ac:dyDescent="0.25">
      <c r="C81" s="6" t="s">
        <v>3</v>
      </c>
      <c r="D81" t="s">
        <v>228</v>
      </c>
      <c r="F81" s="133"/>
      <c r="G81" s="133"/>
      <c r="H81" s="133"/>
      <c r="I81" s="134" t="s">
        <v>7</v>
      </c>
      <c r="J81" s="135"/>
      <c r="K81" s="135"/>
    </row>
    <row r="82" spans="2:14" ht="114.75" x14ac:dyDescent="0.25">
      <c r="B82" s="1" t="s">
        <v>0</v>
      </c>
      <c r="C82" s="2" t="s">
        <v>1</v>
      </c>
      <c r="D82" s="2" t="s">
        <v>6</v>
      </c>
      <c r="E82" s="66" t="s">
        <v>4</v>
      </c>
      <c r="F82" s="72" t="s">
        <v>2</v>
      </c>
      <c r="G82" s="72" t="s">
        <v>18</v>
      </c>
      <c r="H82" s="73" t="s">
        <v>10</v>
      </c>
      <c r="I82" s="3" t="s">
        <v>13</v>
      </c>
      <c r="J82" s="14" t="s">
        <v>2</v>
      </c>
      <c r="K82" s="3" t="s">
        <v>18</v>
      </c>
    </row>
    <row r="83" spans="2:14" ht="63.75" x14ac:dyDescent="0.25">
      <c r="B83" s="74">
        <v>1</v>
      </c>
      <c r="C83" s="81" t="s">
        <v>229</v>
      </c>
      <c r="D83" s="82" t="s">
        <v>230</v>
      </c>
      <c r="E83" s="80">
        <v>11</v>
      </c>
      <c r="F83" s="3"/>
      <c r="G83" s="3"/>
      <c r="H83" s="3"/>
      <c r="I83" s="16"/>
    </row>
    <row r="84" spans="2:14" x14ac:dyDescent="0.25">
      <c r="G84" s="77">
        <f>SUM(G83)</f>
        <v>0</v>
      </c>
      <c r="H84" s="77">
        <f>SUM(H83)</f>
        <v>0</v>
      </c>
    </row>
    <row r="87" spans="2:14" x14ac:dyDescent="0.25">
      <c r="M87" t="s">
        <v>15</v>
      </c>
    </row>
    <row r="88" spans="2:14" x14ac:dyDescent="0.25">
      <c r="M88" s="8" t="s">
        <v>9</v>
      </c>
      <c r="N88" s="8" t="s">
        <v>10</v>
      </c>
    </row>
    <row r="89" spans="2:14" x14ac:dyDescent="0.25">
      <c r="M89" s="9" t="s">
        <v>11</v>
      </c>
      <c r="N89" s="11"/>
    </row>
    <row r="90" spans="2:14" x14ac:dyDescent="0.25">
      <c r="M90" s="10">
        <v>0</v>
      </c>
      <c r="N90" s="11"/>
    </row>
    <row r="91" spans="2:14" x14ac:dyDescent="0.25">
      <c r="M91" s="10">
        <v>0.05</v>
      </c>
      <c r="N91" s="11"/>
    </row>
    <row r="92" spans="2:14" x14ac:dyDescent="0.25">
      <c r="M92" s="10">
        <v>0.08</v>
      </c>
      <c r="N92" s="11"/>
    </row>
    <row r="93" spans="2:14" x14ac:dyDescent="0.25">
      <c r="M93" s="10">
        <v>0.23</v>
      </c>
      <c r="N93" s="11"/>
    </row>
    <row r="95" spans="2:14" x14ac:dyDescent="0.25">
      <c r="M95" s="8" t="s">
        <v>12</v>
      </c>
      <c r="N95" s="11">
        <f>SUM(N89:N94)</f>
        <v>0</v>
      </c>
    </row>
  </sheetData>
  <mergeCells count="8">
    <mergeCell ref="F60:H60"/>
    <mergeCell ref="I60:K60"/>
    <mergeCell ref="F81:H81"/>
    <mergeCell ref="I81:K81"/>
    <mergeCell ref="F7:H7"/>
    <mergeCell ref="I7:K7"/>
    <mergeCell ref="F32:H32"/>
    <mergeCell ref="I32:K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ZSTIO</vt:lpstr>
      <vt:lpstr>ZSE</vt:lpstr>
      <vt:lpstr>ZSSIB</vt:lpstr>
      <vt:lpstr>ZSPIB</vt:lpstr>
      <vt:lpstr>ZSP</vt:lpstr>
      <vt:lpstr>ZPSW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Kamila Pieper</dc:creator>
  <cp:lastModifiedBy>Agnieszka Krawczyk</cp:lastModifiedBy>
  <dcterms:created xsi:type="dcterms:W3CDTF">2021-07-06T10:09:49Z</dcterms:created>
  <dcterms:modified xsi:type="dcterms:W3CDTF">2022-03-17T07:56:37Z</dcterms:modified>
</cp:coreProperties>
</file>