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3\6 - Sprzęt medyczny\"/>
    </mc:Choice>
  </mc:AlternateContent>
  <xr:revisionPtr revIDLastSave="0" documentId="13_ncr:1_{D5F99F36-C56E-41C8-9401-6F7E3AF73083}" xr6:coauthVersionLast="47" xr6:coauthVersionMax="47" xr10:uidLastSave="{00000000-0000-0000-0000-000000000000}"/>
  <bookViews>
    <workbookView xWindow="-108" yWindow="-108" windowWidth="23256" windowHeight="12456" tabRatio="776" activeTab="2" xr2:uid="{00000000-000D-0000-FFFF-FFFF00000000}"/>
  </bookViews>
  <sheets>
    <sheet name="Część 1 - Ssak medyczny ręczny" sheetId="29" r:id="rId1"/>
    <sheet name="Część 2 - Ssak medyczny elektr." sheetId="41" r:id="rId2"/>
    <sheet name="Część 3 - Kołnierz ortopedyczny" sheetId="42" r:id="rId3"/>
  </sheets>
  <calcPr calcId="191029" iterateDelta="1E-4"/>
</workbook>
</file>

<file path=xl/calcChain.xml><?xml version="1.0" encoding="utf-8"?>
<calcChain xmlns="http://schemas.openxmlformats.org/spreadsheetml/2006/main">
  <c r="J8" i="41" l="1"/>
  <c r="I8" i="41"/>
  <c r="J7" i="29"/>
  <c r="I7" i="29"/>
  <c r="I5" i="42"/>
  <c r="I6" i="42" s="1"/>
  <c r="I7" i="41"/>
  <c r="H7" i="41" s="1"/>
  <c r="I6" i="41"/>
  <c r="H6" i="41" s="1"/>
  <c r="I5" i="41"/>
  <c r="H5" i="41"/>
  <c r="I6" i="29"/>
  <c r="H6" i="29" s="1"/>
  <c r="H5" i="42" l="1"/>
  <c r="J5" i="42" s="1"/>
  <c r="J6" i="42" s="1"/>
  <c r="J7" i="41"/>
  <c r="J6" i="41"/>
  <c r="J5" i="41"/>
  <c r="J6" i="29"/>
  <c r="I5" i="29" l="1"/>
  <c r="H5" i="29" l="1"/>
  <c r="J5" i="29" s="1"/>
</calcChain>
</file>

<file path=xl/sharedStrings.xml><?xml version="1.0" encoding="utf-8"?>
<sst xmlns="http://schemas.openxmlformats.org/spreadsheetml/2006/main" count="101" uniqueCount="58">
  <si>
    <t>Nazwa</t>
  </si>
  <si>
    <t>Cena jednostkowa netto</t>
  </si>
  <si>
    <t>Lp.</t>
  </si>
  <si>
    <t>Opis przedmiotu zamówienia</t>
  </si>
  <si>
    <t>J.m</t>
  </si>
  <si>
    <t xml:space="preserve">Ilość </t>
  </si>
  <si>
    <t>Stawka VAT (%)</t>
  </si>
  <si>
    <t>Wartość netto</t>
  </si>
  <si>
    <t>Wartość brutto</t>
  </si>
  <si>
    <t>szt.</t>
  </si>
  <si>
    <t>Wartość podatku VAT</t>
  </si>
  <si>
    <t>Załącznik nr 2 do SWZ</t>
  </si>
  <si>
    <t>Parametry dodatkowo oceniane</t>
  </si>
  <si>
    <t>TAK/NIE</t>
  </si>
  <si>
    <t>Parametr oferowany*</t>
  </si>
  <si>
    <t>* Wykonawca zobowiązany jest do:</t>
  </si>
  <si>
    <t>w przypadku oferowania elementu spełniającego parametry wskazane przez Zamawiajacego do potwierdzenia tego zapisem "TAK"</t>
  </si>
  <si>
    <t>umieszczonym w kolumnie "4" oraz do opisania oferowanego parametru w kolumnie "5"</t>
  </si>
  <si>
    <t>Część 1 - Ssak medyczny ręczny</t>
  </si>
  <si>
    <t>Ssak medyczny ręczny</t>
  </si>
  <si>
    <t>Pojemnik jednorazowy do ssaka</t>
  </si>
  <si>
    <t>Jednorazowy pojemnik do ssaka na wydzieliny. Wykonany z tworzywa sztucznego. Pojemność minimalna 250ml.</t>
  </si>
  <si>
    <t>RAZEM</t>
  </si>
  <si>
    <t>Część 2 - Ssak medyczny elektryczny</t>
  </si>
  <si>
    <t>Ssak medyczny elektryczny</t>
  </si>
  <si>
    <t>Wkład do ssaka na wydzieliny</t>
  </si>
  <si>
    <t>Jednorazowy pojemnik/wkład do ssaka na wydzieliny. Wykonany z tworzywa sztucznego.</t>
  </si>
  <si>
    <t>Dren do ssaka</t>
  </si>
  <si>
    <t>Jednorazowy dren do ssaka z tworzywa sztucznego. Przeznaczony do odsysania wydzielin.</t>
  </si>
  <si>
    <t>Kołnierz ortopedyczny ratunkowy</t>
  </si>
  <si>
    <t>Jednoczęsciowy i jednorazowy dla osób dorosłych lub uniwersalny dla dorosłych i dzieci. Możliwość dobrania rozmiaru dla pacjentów z różną długością szyi. Proste i wygodne ustawienie rozmiaru pozwalające na skuteczne użycie kołnierza u poszkodowanych, szerokie mocne rzepy umożliwiające stabilne zapięcie kołnierza. Blokady/zatrzaski utrzymujące wybrany rozmiar. Otwory zarówno w części potylicznej jak i z przodu kołnierza umożliwiają dostęp do szyi pacjenta. Wyściełanie kołnierza pianką od środka. Pakowany na płasko do ułatwienia przechowywania w ambulansie lub plecaku. Kołnierz wykonany z materiałów umożliwiających wykonanie badania RTG, CT, MRI (pozbawiony metalowych części).</t>
  </si>
  <si>
    <t>50-59 l/min - 15 pkt.</t>
  </si>
  <si>
    <t>60-70 l/min - 30 pkt.</t>
  </si>
  <si>
    <t>40-49 l/min - 0 pkt.</t>
  </si>
  <si>
    <t>Wydajność, maksymalny przepływ</t>
  </si>
  <si>
    <t>Funkcjonalność, wielkość pojemnika na wydzieliny</t>
  </si>
  <si>
    <t>powyżej 400 ml - 20 pkt.</t>
  </si>
  <si>
    <t>Nazwa parametru dodatkowo ocenianego</t>
  </si>
  <si>
    <t>Oferowana wydajność*</t>
  </si>
  <si>
    <t>* należy zaznaczyć "x" właściwe</t>
  </si>
  <si>
    <t>Oferowana funkcjonalność*</t>
  </si>
  <si>
    <t>Waga urządzenia gotowego do pracy</t>
  </si>
  <si>
    <t>3,0-3,9 kg - 20 pkt.</t>
  </si>
  <si>
    <t>300-400 ml - 10 pkt.</t>
  </si>
  <si>
    <t>250-299 ml - 0 pkt.</t>
  </si>
  <si>
    <t>Oferowana waga urządzenia*</t>
  </si>
  <si>
    <t>24 miesiące - 0 pkt.</t>
  </si>
  <si>
    <t>36 miesięcy - 20 pkt.</t>
  </si>
  <si>
    <t>Oferowana gwarancja*</t>
  </si>
  <si>
    <t>Jakość</t>
  </si>
  <si>
    <t xml:space="preserve">1. Pakowany pojedynczo na płasko w folię lub pokrowiec -  tak - 20 pkt., nie - 0 pkt. </t>
  </si>
  <si>
    <t>2. Pianka wyściełająca hipoalergiczna - tak - 20 pkt., nie - 0 pkt.</t>
  </si>
  <si>
    <t>Ssak ręczny do stosowania w ratownictwie medycznym. Łatwy w czyszczeniu z możliwością wykonania dezynfekcji. Pojemnik na wydzieliny jednorazowego użytku o pojemności nie mniejszej niż 250 ml. Waga urządzenia nieprzekraczająca 0,5 kg. Minimalna wydajność ssania 40l/min. Minimalne podciśnienie 300 mmHg. Możliwość podłączenia cewnika. Możliwość regulacji mocy ssania (dorosły/dziecko). Zastawka ograniczająca powrót odsysanej treści. Zasilanie ssaka ręczne, bez potrzeby podpięcia do sieci elektrycznej. Gwarancja minimum 24 m-ce.</t>
  </si>
  <si>
    <t>4,0-4,5 kg - 10 pkt.</t>
  </si>
  <si>
    <t>4,6-5,0 kg - 0 pkt.</t>
  </si>
  <si>
    <r>
      <t>Przenośny ssak elektryczny służący do udrażniania górnych dróg oddechowych. Przeznaczony do stosowania w ambulansach zespołów ratownictwa medycznego. Wyposażony w torbę lub etui ochronne z kieszenią na cewniki jednorazowe. Lekki, waga nieprzekraczająca 5 kg. Posiadający wbudowany akumulator, obudowa ze wskaźnikiem naładowania baterii. Czas pracy na naładowanym w 100% akumulatorze powyżej 40 minut. Możliwość zasilania i ładowania z instalacji 12 VDC i 230 VAC. Możliwość ładowania w ambulansie na postoju oraz w trakcie jazdy. Odporny na wstrząsy i wodę, z klasą odporności minimum IP34. Spełniający normę PN-EN 1789. Minimalny przepływ 25l/min. Zabezpieczenie przed wnikaniem płynów do wnętrza urządzenia. Wyposażony w filtr zabezpieczający przed zanieczyszczeniem pompy. Możliwość regulacji podciśnienia z wbudowanym wskaźnikiem ciśnienia. Poziom hałasu nieprzekraczający 80 dB. Zintegrowany uchwyt obudowy do przenoszenia w dłoni. Wyposażony w jednorazowy przewód ssący chroniony przez elementy obudowy ssaka oraz pojedynczy słój na jednorazowy wkład na wydzielinę o pojemności minimalnej 700ml. Temperatura pracy urządzenia w zakresie 0 - 50 st. Celsjusza. Uchwyt ssaka wraz z zestawem do montażu dedykowany do zabudowy ambulansu umożliwiający szybkie wpięcie i wypięcie urządzenia ze ściany. Instrukcja obsługi  – załączona przy dostawie</t>
    </r>
    <r>
      <rPr>
        <sz val="10"/>
        <color rgb="FFFF0000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Gwarancja minimum 24 m-ce.</t>
    </r>
  </si>
  <si>
    <t>Gwarancja dla wszystkich części (bez akumulatora)</t>
  </si>
  <si>
    <t>Część 3 - Kołnierz ortopedyczny ratunkowy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</si>
</sst>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zoomScaleNormal="100" workbookViewId="0">
      <selection activeCell="B10" sqref="B10:B12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18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9" customFormat="1" ht="96.6" x14ac:dyDescent="0.3">
      <c r="A5" s="4">
        <v>1</v>
      </c>
      <c r="B5" s="6" t="s">
        <v>19</v>
      </c>
      <c r="C5" s="8" t="s">
        <v>52</v>
      </c>
      <c r="D5" s="4" t="s">
        <v>9</v>
      </c>
      <c r="E5" s="7">
        <v>25</v>
      </c>
      <c r="F5" s="14">
        <v>0</v>
      </c>
      <c r="G5" s="15"/>
      <c r="H5" s="14">
        <f>I5*G5</f>
        <v>0</v>
      </c>
      <c r="I5" s="14">
        <f>E5*F5</f>
        <v>0</v>
      </c>
      <c r="J5" s="14">
        <f>ROUND((I5+H5),2)</f>
        <v>0</v>
      </c>
    </row>
    <row r="6" spans="1:10" s="9" customFormat="1" ht="27.6" x14ac:dyDescent="0.3">
      <c r="A6" s="4">
        <v>2</v>
      </c>
      <c r="B6" s="6" t="s">
        <v>20</v>
      </c>
      <c r="C6" s="8" t="s">
        <v>21</v>
      </c>
      <c r="D6" s="4" t="s">
        <v>9</v>
      </c>
      <c r="E6" s="7">
        <v>400</v>
      </c>
      <c r="F6" s="14">
        <v>0</v>
      </c>
      <c r="G6" s="15"/>
      <c r="H6" s="14">
        <f>I6*G6</f>
        <v>0</v>
      </c>
      <c r="I6" s="14">
        <f>E6*F6</f>
        <v>0</v>
      </c>
      <c r="J6" s="14">
        <f>ROUND((I6+H6),2)</f>
        <v>0</v>
      </c>
    </row>
    <row r="7" spans="1:10" s="9" customFormat="1" x14ac:dyDescent="0.3">
      <c r="A7" s="31" t="s">
        <v>22</v>
      </c>
      <c r="B7" s="32"/>
      <c r="C7" s="32"/>
      <c r="D7" s="32"/>
      <c r="E7" s="32"/>
      <c r="F7" s="32"/>
      <c r="G7" s="32"/>
      <c r="H7" s="33"/>
      <c r="I7" s="16">
        <f>SUM(I5:I6)</f>
        <v>0</v>
      </c>
      <c r="J7" s="16">
        <f>SUM(J5:J6)</f>
        <v>0</v>
      </c>
    </row>
    <row r="8" spans="1:10" s="11" customFormat="1" x14ac:dyDescent="0.3">
      <c r="A8" s="12"/>
      <c r="B8" s="12"/>
    </row>
    <row r="9" spans="1:10" s="11" customFormat="1" ht="49.2" customHeight="1" x14ac:dyDescent="0.3">
      <c r="A9" s="5" t="s">
        <v>2</v>
      </c>
      <c r="B9" s="5" t="s">
        <v>37</v>
      </c>
      <c r="C9" s="5" t="s">
        <v>12</v>
      </c>
      <c r="D9" s="34" t="s">
        <v>38</v>
      </c>
      <c r="E9" s="34"/>
    </row>
    <row r="10" spans="1:10" s="11" customFormat="1" x14ac:dyDescent="0.3">
      <c r="A10" s="27">
        <v>1</v>
      </c>
      <c r="B10" s="23" t="s">
        <v>34</v>
      </c>
      <c r="C10" s="17" t="s">
        <v>32</v>
      </c>
      <c r="D10" s="35"/>
      <c r="E10" s="35"/>
    </row>
    <row r="11" spans="1:10" s="11" customFormat="1" x14ac:dyDescent="0.3">
      <c r="A11" s="27"/>
      <c r="B11" s="23"/>
      <c r="C11" s="17" t="s">
        <v>31</v>
      </c>
      <c r="D11" s="35"/>
      <c r="E11" s="35"/>
    </row>
    <row r="12" spans="1:10" s="11" customFormat="1" x14ac:dyDescent="0.3">
      <c r="A12" s="27"/>
      <c r="B12" s="23"/>
      <c r="C12" s="17" t="s">
        <v>33</v>
      </c>
      <c r="D12" s="35"/>
      <c r="E12" s="35"/>
    </row>
    <row r="13" spans="1:10" s="11" customFormat="1" ht="43.8" customHeight="1" x14ac:dyDescent="0.3">
      <c r="A13" s="5" t="s">
        <v>2</v>
      </c>
      <c r="B13" s="5" t="s">
        <v>37</v>
      </c>
      <c r="C13" s="5" t="s">
        <v>12</v>
      </c>
      <c r="D13" s="34" t="s">
        <v>40</v>
      </c>
      <c r="E13" s="34"/>
    </row>
    <row r="14" spans="1:10" s="11" customFormat="1" ht="14.4" customHeight="1" x14ac:dyDescent="0.3">
      <c r="A14" s="28">
        <v>2</v>
      </c>
      <c r="B14" s="24" t="s">
        <v>35</v>
      </c>
      <c r="C14" s="18" t="s">
        <v>36</v>
      </c>
      <c r="D14" s="27"/>
      <c r="E14" s="27"/>
    </row>
    <row r="15" spans="1:10" s="11" customFormat="1" x14ac:dyDescent="0.3">
      <c r="A15" s="29"/>
      <c r="B15" s="25"/>
      <c r="C15" s="18" t="s">
        <v>43</v>
      </c>
      <c r="D15" s="27"/>
      <c r="E15" s="27"/>
    </row>
    <row r="16" spans="1:10" s="11" customFormat="1" x14ac:dyDescent="0.3">
      <c r="A16" s="30"/>
      <c r="B16" s="26"/>
      <c r="C16" s="19" t="s">
        <v>44</v>
      </c>
      <c r="D16" s="27"/>
      <c r="E16" s="27"/>
    </row>
    <row r="17" spans="1:5" s="11" customFormat="1" x14ac:dyDescent="0.3">
      <c r="A17" s="20"/>
      <c r="B17" s="21"/>
      <c r="C17" s="21"/>
      <c r="D17" s="20"/>
    </row>
    <row r="18" spans="1:5" x14ac:dyDescent="0.3">
      <c r="A18" s="22" t="s">
        <v>39</v>
      </c>
      <c r="B18" s="10"/>
      <c r="C18" s="10"/>
      <c r="D18" s="10"/>
      <c r="E18" s="10"/>
    </row>
    <row r="19" spans="1:5" x14ac:dyDescent="0.3">
      <c r="A19" s="10"/>
      <c r="B19" s="10"/>
      <c r="C19" s="10"/>
      <c r="D19" s="10"/>
      <c r="E19" s="10"/>
    </row>
    <row r="20" spans="1:5" x14ac:dyDescent="0.3">
      <c r="A20" s="10"/>
      <c r="B20" s="10"/>
      <c r="C20" s="10"/>
      <c r="D20" s="10"/>
      <c r="E20" s="10"/>
    </row>
    <row r="21" spans="1:5" s="11" customFormat="1" x14ac:dyDescent="0.3">
      <c r="A21" s="12"/>
      <c r="B21" s="12"/>
    </row>
    <row r="22" spans="1:5" s="11" customFormat="1" x14ac:dyDescent="0.3">
      <c r="A22" s="12"/>
      <c r="B22" s="12"/>
    </row>
    <row r="23" spans="1:5" s="11" customFormat="1" x14ac:dyDescent="0.3">
      <c r="A23" s="12"/>
      <c r="B23" s="12"/>
    </row>
    <row r="24" spans="1:5" s="11" customFormat="1" x14ac:dyDescent="0.3">
      <c r="A24" s="12"/>
      <c r="B24" s="12"/>
    </row>
  </sheetData>
  <mergeCells count="13">
    <mergeCell ref="B10:B12"/>
    <mergeCell ref="B14:B16"/>
    <mergeCell ref="A10:A12"/>
    <mergeCell ref="A14:A16"/>
    <mergeCell ref="A7:H7"/>
    <mergeCell ref="D14:E14"/>
    <mergeCell ref="D15:E15"/>
    <mergeCell ref="D16:E16"/>
    <mergeCell ref="D9:E9"/>
    <mergeCell ref="D13:E13"/>
    <mergeCell ref="D10:E10"/>
    <mergeCell ref="D11:E11"/>
    <mergeCell ref="D12:E12"/>
  </mergeCells>
  <pageMargins left="0.7" right="0.7" top="0.75" bottom="0.75" header="0.3" footer="0.3"/>
  <pageSetup paperSize="9" scale="7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7A520-C770-4D1B-8AB2-993C3296B060}">
  <dimension ref="A1:J18"/>
  <sheetViews>
    <sheetView topLeftCell="A7" zoomScaleNormal="100" workbookViewId="0">
      <selection activeCell="C28" sqref="C28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9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23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9" customFormat="1" ht="262.2" x14ac:dyDescent="0.3">
      <c r="A5" s="4">
        <v>1</v>
      </c>
      <c r="B5" s="6" t="s">
        <v>24</v>
      </c>
      <c r="C5" s="8" t="s">
        <v>55</v>
      </c>
      <c r="D5" s="4" t="s">
        <v>9</v>
      </c>
      <c r="E5" s="7">
        <v>22</v>
      </c>
      <c r="F5" s="14">
        <v>0</v>
      </c>
      <c r="G5" s="15"/>
      <c r="H5" s="14">
        <f>I5*G5</f>
        <v>0</v>
      </c>
      <c r="I5" s="14">
        <f>E5*F5</f>
        <v>0</v>
      </c>
      <c r="J5" s="14">
        <f>ROUND((I5+H5),2)</f>
        <v>0</v>
      </c>
    </row>
    <row r="6" spans="1:10" s="9" customFormat="1" ht="27.6" x14ac:dyDescent="0.3">
      <c r="A6" s="4">
        <v>2</v>
      </c>
      <c r="B6" s="6" t="s">
        <v>25</v>
      </c>
      <c r="C6" s="8" t="s">
        <v>26</v>
      </c>
      <c r="D6" s="4" t="s">
        <v>9</v>
      </c>
      <c r="E6" s="7">
        <v>220</v>
      </c>
      <c r="F6" s="14">
        <v>0</v>
      </c>
      <c r="G6" s="15"/>
      <c r="H6" s="14">
        <f>I6*G6</f>
        <v>0</v>
      </c>
      <c r="I6" s="14">
        <f>E6*F6</f>
        <v>0</v>
      </c>
      <c r="J6" s="14">
        <f>ROUND((I6+H6),2)</f>
        <v>0</v>
      </c>
    </row>
    <row r="7" spans="1:10" s="9" customFormat="1" ht="27.6" x14ac:dyDescent="0.3">
      <c r="A7" s="4">
        <v>3</v>
      </c>
      <c r="B7" s="6" t="s">
        <v>27</v>
      </c>
      <c r="C7" s="8" t="s">
        <v>28</v>
      </c>
      <c r="D7" s="4" t="s">
        <v>9</v>
      </c>
      <c r="E7" s="7">
        <v>220</v>
      </c>
      <c r="F7" s="14">
        <v>0</v>
      </c>
      <c r="G7" s="15"/>
      <c r="H7" s="14">
        <f>I7*G7</f>
        <v>0</v>
      </c>
      <c r="I7" s="14">
        <f>E7*F7</f>
        <v>0</v>
      </c>
      <c r="J7" s="14">
        <f>ROUND((I7+H7),2)</f>
        <v>0</v>
      </c>
    </row>
    <row r="8" spans="1:10" s="9" customFormat="1" x14ac:dyDescent="0.3">
      <c r="A8" s="31" t="s">
        <v>22</v>
      </c>
      <c r="B8" s="32"/>
      <c r="C8" s="32"/>
      <c r="D8" s="32"/>
      <c r="E8" s="32"/>
      <c r="F8" s="32"/>
      <c r="G8" s="32"/>
      <c r="H8" s="33"/>
      <c r="I8" s="16">
        <f>SUM(I5:I7)</f>
        <v>0</v>
      </c>
      <c r="J8" s="16">
        <f>SUM(J5:J7)</f>
        <v>0</v>
      </c>
    </row>
    <row r="9" spans="1:10" x14ac:dyDescent="0.3">
      <c r="A9" s="3"/>
      <c r="B9" s="3"/>
      <c r="C9" s="2"/>
      <c r="D9" s="2"/>
      <c r="E9" s="2"/>
      <c r="F9" s="2"/>
      <c r="G9" s="2"/>
      <c r="H9" s="2"/>
      <c r="I9" s="2"/>
      <c r="J9" s="2"/>
    </row>
    <row r="10" spans="1:10" s="11" customFormat="1" ht="27.6" x14ac:dyDescent="0.3">
      <c r="A10" s="5" t="s">
        <v>2</v>
      </c>
      <c r="B10" s="5" t="s">
        <v>37</v>
      </c>
      <c r="C10" s="5" t="s">
        <v>12</v>
      </c>
      <c r="D10" s="34" t="s">
        <v>45</v>
      </c>
      <c r="E10" s="34"/>
    </row>
    <row r="11" spans="1:10" s="11" customFormat="1" x14ac:dyDescent="0.3">
      <c r="A11" s="27">
        <v>1</v>
      </c>
      <c r="B11" s="23" t="s">
        <v>41</v>
      </c>
      <c r="C11" s="17" t="s">
        <v>42</v>
      </c>
      <c r="D11" s="35"/>
      <c r="E11" s="35"/>
    </row>
    <row r="12" spans="1:10" s="11" customFormat="1" x14ac:dyDescent="0.3">
      <c r="A12" s="27"/>
      <c r="B12" s="23"/>
      <c r="C12" s="17" t="s">
        <v>53</v>
      </c>
      <c r="D12" s="35"/>
      <c r="E12" s="35"/>
    </row>
    <row r="13" spans="1:10" x14ac:dyDescent="0.3">
      <c r="A13" s="27"/>
      <c r="B13" s="23"/>
      <c r="C13" s="17" t="s">
        <v>54</v>
      </c>
      <c r="D13" s="35"/>
      <c r="E13" s="35"/>
    </row>
    <row r="14" spans="1:10" ht="27.6" x14ac:dyDescent="0.3">
      <c r="A14" s="5" t="s">
        <v>2</v>
      </c>
      <c r="B14" s="5" t="s">
        <v>37</v>
      </c>
      <c r="C14" s="5" t="s">
        <v>12</v>
      </c>
      <c r="D14" s="34" t="s">
        <v>48</v>
      </c>
      <c r="E14" s="34"/>
    </row>
    <row r="15" spans="1:10" x14ac:dyDescent="0.3">
      <c r="A15" s="27">
        <v>2</v>
      </c>
      <c r="B15" s="36" t="s">
        <v>56</v>
      </c>
      <c r="C15" s="18" t="s">
        <v>46</v>
      </c>
      <c r="D15" s="27"/>
      <c r="E15" s="27"/>
    </row>
    <row r="16" spans="1:10" x14ac:dyDescent="0.3">
      <c r="A16" s="27"/>
      <c r="B16" s="36"/>
      <c r="C16" s="18" t="s">
        <v>47</v>
      </c>
      <c r="D16" s="27"/>
      <c r="E16" s="27"/>
    </row>
    <row r="17" spans="1:5" x14ac:dyDescent="0.3">
      <c r="A17" s="20"/>
      <c r="B17" s="21"/>
      <c r="C17" s="21"/>
      <c r="D17" s="20"/>
      <c r="E17" s="11"/>
    </row>
    <row r="18" spans="1:5" x14ac:dyDescent="0.3">
      <c r="A18" s="22" t="s">
        <v>39</v>
      </c>
      <c r="B18" s="10"/>
      <c r="C18" s="10"/>
      <c r="D18" s="10"/>
      <c r="E18" s="10"/>
    </row>
  </sheetData>
  <mergeCells count="12">
    <mergeCell ref="D14:E14"/>
    <mergeCell ref="A15:A16"/>
    <mergeCell ref="B15:B16"/>
    <mergeCell ref="D15:E15"/>
    <mergeCell ref="D16:E16"/>
    <mergeCell ref="A8:H8"/>
    <mergeCell ref="D10:E10"/>
    <mergeCell ref="A11:A13"/>
    <mergeCell ref="B11:B13"/>
    <mergeCell ref="D11:E11"/>
    <mergeCell ref="D12:E12"/>
    <mergeCell ref="D13:E13"/>
  </mergeCells>
  <pageMargins left="0.7" right="0.7" top="0.75" bottom="0.75" header="0.3" footer="0.3"/>
  <pageSetup paperSize="9" scale="76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DD0C-5767-4896-97EC-BD3FB857F6CD}">
  <dimension ref="A1:J18"/>
  <sheetViews>
    <sheetView tabSelected="1" zoomScaleNormal="100" workbookViewId="0">
      <selection activeCell="C5" sqref="C5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9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3">
      <c r="A3" s="3" t="s">
        <v>57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9" customFormat="1" ht="124.2" x14ac:dyDescent="0.3">
      <c r="A5" s="4">
        <v>1</v>
      </c>
      <c r="B5" s="6" t="s">
        <v>29</v>
      </c>
      <c r="C5" s="8" t="s">
        <v>30</v>
      </c>
      <c r="D5" s="4" t="s">
        <v>9</v>
      </c>
      <c r="E5" s="7">
        <v>100</v>
      </c>
      <c r="F5" s="14">
        <v>0</v>
      </c>
      <c r="G5" s="15"/>
      <c r="H5" s="14">
        <f>I5*G5</f>
        <v>0</v>
      </c>
      <c r="I5" s="14">
        <f>E5*F5</f>
        <v>0</v>
      </c>
      <c r="J5" s="14">
        <f>ROUND((I5+H5),2)</f>
        <v>0</v>
      </c>
    </row>
    <row r="6" spans="1:10" s="9" customFormat="1" x14ac:dyDescent="0.3">
      <c r="A6" s="31" t="s">
        <v>22</v>
      </c>
      <c r="B6" s="32"/>
      <c r="C6" s="32"/>
      <c r="D6" s="32"/>
      <c r="E6" s="32"/>
      <c r="F6" s="32"/>
      <c r="G6" s="32"/>
      <c r="H6" s="33"/>
      <c r="I6" s="16">
        <f>SUM(I5:I5)</f>
        <v>0</v>
      </c>
      <c r="J6" s="16">
        <f>SUM(J5:J5)</f>
        <v>0</v>
      </c>
    </row>
    <row r="7" spans="1:10" x14ac:dyDescent="0.3">
      <c r="A7" s="3"/>
      <c r="B7" s="3"/>
      <c r="C7" s="2"/>
      <c r="D7" s="2"/>
      <c r="E7" s="2"/>
      <c r="F7" s="2"/>
      <c r="G7" s="2"/>
      <c r="H7" s="2"/>
      <c r="I7" s="2"/>
      <c r="J7" s="2"/>
    </row>
    <row r="8" spans="1:10" ht="49.5" customHeight="1" x14ac:dyDescent="0.3">
      <c r="A8" s="5" t="s">
        <v>2</v>
      </c>
      <c r="B8" s="5" t="s">
        <v>37</v>
      </c>
      <c r="C8" s="5" t="s">
        <v>12</v>
      </c>
      <c r="D8" s="5" t="s">
        <v>13</v>
      </c>
      <c r="E8" s="37" t="s">
        <v>14</v>
      </c>
      <c r="F8" s="38"/>
      <c r="G8" s="38"/>
      <c r="H8" s="38"/>
      <c r="I8" s="38"/>
      <c r="J8" s="39"/>
    </row>
    <row r="9" spans="1:10" s="11" customFormat="1" x14ac:dyDescent="0.3">
      <c r="A9" s="28">
        <v>1</v>
      </c>
      <c r="B9" s="40" t="s">
        <v>49</v>
      </c>
      <c r="C9" s="18" t="s">
        <v>50</v>
      </c>
      <c r="D9" s="13"/>
      <c r="E9" s="42"/>
      <c r="F9" s="43"/>
      <c r="G9" s="43"/>
      <c r="H9" s="43"/>
      <c r="I9" s="43"/>
      <c r="J9" s="44"/>
    </row>
    <row r="10" spans="1:10" s="11" customFormat="1" x14ac:dyDescent="0.3">
      <c r="A10" s="30"/>
      <c r="B10" s="41"/>
      <c r="C10" s="19" t="s">
        <v>51</v>
      </c>
      <c r="D10" s="13"/>
      <c r="E10" s="42"/>
      <c r="F10" s="43"/>
      <c r="G10" s="43"/>
      <c r="H10" s="43"/>
      <c r="I10" s="43"/>
      <c r="J10" s="44"/>
    </row>
    <row r="11" spans="1:10" s="11" customFormat="1" x14ac:dyDescent="0.3">
      <c r="A11" s="12"/>
      <c r="B11" s="12"/>
    </row>
    <row r="12" spans="1:10" x14ac:dyDescent="0.3">
      <c r="A12" s="10" t="s">
        <v>15</v>
      </c>
      <c r="B12" s="10"/>
      <c r="C12" s="10"/>
      <c r="D12" s="10"/>
      <c r="E12" s="10"/>
    </row>
    <row r="13" spans="1:10" x14ac:dyDescent="0.3">
      <c r="A13" s="10" t="s">
        <v>16</v>
      </c>
      <c r="B13" s="10"/>
      <c r="C13" s="10"/>
      <c r="D13" s="10"/>
      <c r="E13" s="10"/>
    </row>
    <row r="14" spans="1:10" x14ac:dyDescent="0.3">
      <c r="A14" s="10" t="s">
        <v>17</v>
      </c>
      <c r="B14" s="10"/>
      <c r="C14" s="10"/>
      <c r="D14" s="10"/>
      <c r="E14" s="10"/>
    </row>
    <row r="15" spans="1:10" s="11" customFormat="1" x14ac:dyDescent="0.3">
      <c r="A15" s="12"/>
      <c r="B15" s="12"/>
    </row>
    <row r="16" spans="1:10" s="11" customFormat="1" x14ac:dyDescent="0.3">
      <c r="A16" s="12"/>
      <c r="B16" s="12"/>
    </row>
    <row r="17" spans="1:2" s="11" customFormat="1" x14ac:dyDescent="0.3">
      <c r="A17" s="12"/>
      <c r="B17" s="12"/>
    </row>
    <row r="18" spans="1:2" s="11" customFormat="1" x14ac:dyDescent="0.3">
      <c r="A18" s="12"/>
      <c r="B18" s="12"/>
    </row>
  </sheetData>
  <mergeCells count="6">
    <mergeCell ref="A6:H6"/>
    <mergeCell ref="E8:J8"/>
    <mergeCell ref="A9:A10"/>
    <mergeCell ref="B9:B10"/>
    <mergeCell ref="E9:J9"/>
    <mergeCell ref="E10:J10"/>
  </mergeCells>
  <pageMargins left="0.7" right="0.7" top="0.75" bottom="0.75" header="0.3" footer="0.3"/>
  <pageSetup paperSize="9" scale="7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Ssak medyczny ręczny</vt:lpstr>
      <vt:lpstr>Część 2 - Ssak medyczny elektr.</vt:lpstr>
      <vt:lpstr>Część 3 - Kołnierz ortopedyczny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2023-10-24T11:31:10Z</cp:lastPrinted>
  <dcterms:created xsi:type="dcterms:W3CDTF">2014-02-03T21:00:44Z</dcterms:created>
  <dcterms:modified xsi:type="dcterms:W3CDTF">2023-10-26T07:57:15Z</dcterms:modified>
</cp:coreProperties>
</file>