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teriały biurowe na 2022\"/>
    </mc:Choice>
  </mc:AlternateContent>
  <xr:revisionPtr revIDLastSave="0" documentId="13_ncr:1_{9B6C52EB-48E6-4190-8527-618A26DECC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rostwo OPZ" sheetId="1" r:id="rId1"/>
    <sheet name="Arkusz2" sheetId="2" r:id="rId2"/>
    <sheet name="Arkusz3" sheetId="3" r:id="rId3"/>
  </sheets>
  <definedNames>
    <definedName name="_xlnm.Print_Titles" localSheetId="0">'Starostwo OPZ'!$3:$3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H5" i="1" s="1"/>
  <c r="I5" i="1" s="1"/>
  <c r="G6" i="1"/>
  <c r="H6" i="1" s="1"/>
  <c r="I6" i="1" s="1"/>
  <c r="G7" i="1"/>
  <c r="H7" i="1" s="1"/>
  <c r="I7" i="1" s="1"/>
  <c r="G8" i="1"/>
  <c r="H8" i="1" s="1"/>
  <c r="I8" i="1" s="1"/>
  <c r="G9" i="1"/>
  <c r="H9" i="1" s="1"/>
  <c r="I9" i="1" s="1"/>
  <c r="G10" i="1"/>
  <c r="H10" i="1" s="1"/>
  <c r="I10" i="1" s="1"/>
  <c r="G11" i="1"/>
  <c r="H11" i="1" s="1"/>
  <c r="I11" i="1" s="1"/>
  <c r="G12" i="1"/>
  <c r="H12" i="1" s="1"/>
  <c r="I12" i="1" s="1"/>
  <c r="G13" i="1"/>
  <c r="H13" i="1" s="1"/>
  <c r="I13" i="1" s="1"/>
  <c r="G14" i="1"/>
  <c r="H14" i="1" s="1"/>
  <c r="I14" i="1" s="1"/>
  <c r="G15" i="1"/>
  <c r="H15" i="1" s="1"/>
  <c r="I15" i="1" s="1"/>
  <c r="G16" i="1"/>
  <c r="H16" i="1" s="1"/>
  <c r="I16" i="1" s="1"/>
  <c r="G17" i="1"/>
  <c r="H17" i="1" s="1"/>
  <c r="I17" i="1" s="1"/>
  <c r="G18" i="1"/>
  <c r="H18" i="1" s="1"/>
  <c r="I18" i="1" s="1"/>
  <c r="G19" i="1"/>
  <c r="H19" i="1" s="1"/>
  <c r="I19" i="1" s="1"/>
  <c r="G20" i="1"/>
  <c r="H20" i="1" s="1"/>
  <c r="I20" i="1" s="1"/>
  <c r="G21" i="1"/>
  <c r="H21" i="1" s="1"/>
  <c r="I21" i="1" s="1"/>
  <c r="G22" i="1"/>
  <c r="H22" i="1" s="1"/>
  <c r="I22" i="1" s="1"/>
  <c r="G23" i="1"/>
  <c r="H23" i="1" s="1"/>
  <c r="I23" i="1" s="1"/>
  <c r="G24" i="1"/>
  <c r="H24" i="1" s="1"/>
  <c r="I24" i="1" s="1"/>
  <c r="G25" i="1"/>
  <c r="H25" i="1" s="1"/>
  <c r="I25" i="1" s="1"/>
  <c r="G26" i="1"/>
  <c r="H26" i="1" s="1"/>
  <c r="I26" i="1" s="1"/>
  <c r="G27" i="1"/>
  <c r="H27" i="1" s="1"/>
  <c r="I27" i="1" s="1"/>
  <c r="G28" i="1"/>
  <c r="H28" i="1" s="1"/>
  <c r="I28" i="1" s="1"/>
  <c r="G4" i="1" l="1"/>
  <c r="H4" i="1" s="1"/>
  <c r="I4" i="1" s="1"/>
  <c r="H29" i="1" l="1"/>
  <c r="G29" i="1"/>
  <c r="I29" i="1" l="1"/>
</calcChain>
</file>

<file path=xl/sharedStrings.xml><?xml version="1.0" encoding="utf-8"?>
<sst xmlns="http://schemas.openxmlformats.org/spreadsheetml/2006/main" count="61" uniqueCount="39">
  <si>
    <t>Lp.</t>
  </si>
  <si>
    <t>Jedn.</t>
  </si>
  <si>
    <t>szt.</t>
  </si>
  <si>
    <t>op.</t>
  </si>
  <si>
    <t>ryza</t>
  </si>
  <si>
    <t>Wartość netto</t>
  </si>
  <si>
    <t>Podatek VAT 23 %</t>
  </si>
  <si>
    <t>Wartość brutto</t>
  </si>
  <si>
    <t>Nazwa zaoferowanego produktu</t>
  </si>
  <si>
    <t xml:space="preserve">Papier kserograficzny A4 80 g/m2, 170 CIE, ryza 500 arkuszy </t>
  </si>
  <si>
    <t>Ilość całkowita</t>
  </si>
  <si>
    <t>Skoroszyt tekturowy A4, bez zawieszki, pełny, biały, wykonany z tektury o gramaturze min. 350 g/m2</t>
  </si>
  <si>
    <t>Koperta DL, samoklejąca z paskiem, wymiary 110x220 mm, biała, okno prawe, op. 1000 szt.</t>
  </si>
  <si>
    <t xml:space="preserve">Skoroszyt zawieszany twardy z otworami pozwalającymi na wpięcie do segregatora A4, przednia okładka przezroczysta, tylna okładka kolorowa, wsuwany papierowy pasek do opisu, op. 10 szt., różne kolory </t>
  </si>
  <si>
    <t>Wąs skoroszytowy dziurkowany, mix kolorów, op. 25 szt.</t>
  </si>
  <si>
    <t>Zakładki indeksujące, samoprzylepne, ok. 45x12 mm, zestaw w 5 kolorach, min. 25 szt. w każdym kolorze, wykonane z folii, w kształcie strzałki</t>
  </si>
  <si>
    <t>Klej w sztyfcie Glue Stick, 21 g</t>
  </si>
  <si>
    <t>Folia do laminowania na gorąco, A4, grubość min. 100 mic, op. 100 szt.</t>
  </si>
  <si>
    <t xml:space="preserve">Klip biurowy 25mm/ 12 szt. w op. </t>
  </si>
  <si>
    <t>Koperta C4, samoklejąca z paskiem, biała, wym. 229x324 mm, bez okna, op. 250 szt.</t>
  </si>
  <si>
    <t>Koperta C5, samoklejąca z paskiem, wym. 162x229 mm, biała, bez okna, op. 250 szt.</t>
  </si>
  <si>
    <t>Koperta DL, samoklejąca z paskiem, wymiary 110x220 mm, biała, bez okna, op. 1000 szt.</t>
  </si>
  <si>
    <t>Skoroszyt tekturowy A4, zawieszkowy, pełny, biały, wykonany z tektury o gramaturze min. 250 g/m2</t>
  </si>
  <si>
    <t>Zakreślacz fluorescencyjny z tuszem na bazie wody, intensywny nieblaknący kolor, ścięta końcówka, szer. Linii od 2-5mm, do wszystkich rodzajów papieru - zielony</t>
  </si>
  <si>
    <t>Zakreślacz fluorescencyjny z tuszem na bazie wody, intensywny nieblaknący kolor, ścięta końcówka, szer. Linii od 2-5mm, do wszystkich rodzajów papieru - pomarańczowy</t>
  </si>
  <si>
    <t xml:space="preserve">Klip biurowy 32mm/ 12 szt.w op. </t>
  </si>
  <si>
    <t xml:space="preserve">Bloczek samoprzylepny, wym. 40x50 mm, wykonany w 100% z surowców wtórnych, 100 kartek, op. 3 szt. </t>
  </si>
  <si>
    <t>Bloczek samoprzylepny, wym. 76x76 mm, wykonany w 100% z surowców wtórnych, 100 kartek</t>
  </si>
  <si>
    <t xml:space="preserve">Klip biurowy 41mm/ 12 szt.w op. </t>
  </si>
  <si>
    <t>Kostka do notowania 8,5x8,5 cm, kolorowa, klejona z jednej strony</t>
  </si>
  <si>
    <t>Olej do niszczarek, poj. min. 350 ml</t>
  </si>
  <si>
    <t>Dziennik korespondencyjny A4, 300 kart, twarda oprawa, np. Barbara</t>
  </si>
  <si>
    <t xml:space="preserve">Długopis automatyczny Zenith 7 Classic, tusz niebieski, op. 10 szt. </t>
  </si>
  <si>
    <t>Tusz do pieczątek ręcznych i samotuszujących z gumką lub polimerową płytką stemplującą, nakrętka w kolorze tuszu, końcówka ułatwiajca nasączenie poduszek, bezolejowy, pojemnośc 25 ml, czerwony</t>
  </si>
  <si>
    <t>Zszywki biurowe standardowe Leitz, 24/6 mm, op. 1000 szt.</t>
  </si>
  <si>
    <t>Artykuły biurowe na potrzeby Powiatowego Zespołu ds. Orzekania o Niepełnosprawności, ul. gen. H. Dąbrowskiego 46, 89-100 Nakło nad Notecią - 2022</t>
  </si>
  <si>
    <t>Opis przedmiotu zamówienia</t>
  </si>
  <si>
    <t>Razem</t>
  </si>
  <si>
    <t>Wartość jednostkowa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</si>
</sst>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Arial Narrow"/>
      <family val="2"/>
      <charset val="238"/>
    </font>
    <font>
      <sz val="12"/>
      <color rgb="FF00000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/>
    <xf numFmtId="0" fontId="4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7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3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/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Fill="1" applyBorder="1"/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3:I28" totalsRowShown="0" headerRowDxfId="12" dataDxfId="10" headerRowBorderDxfId="11" tableBorderDxfId="9" totalsRowBorderDxfId="8">
  <autoFilter ref="B3:I28" xr:uid="{00000000-0009-0000-0100-000001000000}"/>
  <tableColumns count="8">
    <tableColumn id="1" xr3:uid="{00000000-0010-0000-0000-000001000000}" name="Opis przedmiotu zamówienia" dataDxfId="7"/>
    <tableColumn id="4" xr3:uid="{00000000-0010-0000-0000-000004000000}" name="Nazwa zaoferowanego produktu" dataDxfId="6"/>
    <tableColumn id="2" xr3:uid="{00000000-0010-0000-0000-000002000000}" name="Jedn." dataDxfId="5"/>
    <tableColumn id="3" xr3:uid="{00000000-0010-0000-0000-000003000000}" name="Ilość całkowita" dataDxfId="4"/>
    <tableColumn id="5" xr3:uid="{00000000-0010-0000-0000-000005000000}" name="Wartość jednostkowa netto" dataDxfId="3"/>
    <tableColumn id="6" xr3:uid="{00000000-0010-0000-0000-000006000000}" name="Wartość netto" dataDxfId="2">
      <calculatedColumnFormula>Tabela1[[#This Row],[Wartość jednostkowa netto]]*Tabela1[[#This Row],[Ilość całkowita]]</calculatedColumnFormula>
    </tableColumn>
    <tableColumn id="7" xr3:uid="{00000000-0010-0000-0000-000007000000}" name="Podatek VAT 23 %" dataDxfId="1">
      <calculatedColumnFormula>Tabela1[[#This Row],[Wartość netto]]*23/100</calculatedColumnFormula>
    </tableColumn>
    <tableColumn id="8" xr3:uid="{00000000-0010-0000-0000-000008000000}" name="Wartość brutto" dataDxfId="0">
      <calculatedColumnFormula>Tabela1[[#This Row],[Ilość całkowita]]*Tabela1[[#This Row],[Wartość jednostkowa netto]]+Tabela1[[#This Row],[Podatek VAT 23 %]]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tabSelected="1" workbookViewId="0">
      <selection activeCell="F32" sqref="F32"/>
    </sheetView>
  </sheetViews>
  <sheetFormatPr defaultRowHeight="15" x14ac:dyDescent="0.25"/>
  <cols>
    <col min="1" max="1" width="3.85546875" bestFit="1" customWidth="1"/>
    <col min="2" max="2" width="42" customWidth="1"/>
    <col min="3" max="3" width="23" customWidth="1"/>
    <col min="4" max="5" width="8.85546875" style="4" customWidth="1"/>
    <col min="6" max="6" width="12.28515625" customWidth="1"/>
    <col min="8" max="8" width="10.28515625" customWidth="1"/>
  </cols>
  <sheetData>
    <row r="1" spans="1:9" ht="25.5" customHeight="1" x14ac:dyDescent="0.25">
      <c r="B1" s="7" t="s">
        <v>35</v>
      </c>
      <c r="C1" s="7"/>
      <c r="D1" s="7"/>
      <c r="E1" s="7"/>
    </row>
    <row r="3" spans="1:9" ht="47.25" x14ac:dyDescent="0.25">
      <c r="A3" s="2" t="s">
        <v>0</v>
      </c>
      <c r="B3" s="1" t="s">
        <v>36</v>
      </c>
      <c r="C3" s="1" t="s">
        <v>8</v>
      </c>
      <c r="D3" s="9" t="s">
        <v>1</v>
      </c>
      <c r="E3" s="9" t="s">
        <v>10</v>
      </c>
      <c r="F3" s="38" t="s">
        <v>38</v>
      </c>
      <c r="G3" s="5" t="s">
        <v>5</v>
      </c>
      <c r="H3" s="5" t="s">
        <v>6</v>
      </c>
      <c r="I3" s="5" t="s">
        <v>7</v>
      </c>
    </row>
    <row r="4" spans="1:9" ht="47.25" x14ac:dyDescent="0.25">
      <c r="A4" s="2">
        <v>1</v>
      </c>
      <c r="B4" s="30" t="s">
        <v>26</v>
      </c>
      <c r="C4" s="31"/>
      <c r="D4" s="32" t="s">
        <v>3</v>
      </c>
      <c r="E4" s="32">
        <v>10</v>
      </c>
      <c r="F4" s="33"/>
      <c r="G4" s="34">
        <f>Tabela1[[#This Row],[Wartość jednostkowa netto]]*Tabela1[[#This Row],[Ilość całkowita]]</f>
        <v>0</v>
      </c>
      <c r="H4" s="34">
        <f>Tabela1[[#This Row],[Wartość netto]]*23/100</f>
        <v>0</v>
      </c>
      <c r="I4" s="34">
        <f>Tabela1[[#This Row],[Ilość całkowita]]*Tabela1[[#This Row],[Wartość jednostkowa netto]]+Tabela1[[#This Row],[Podatek VAT 23 %]]</f>
        <v>0</v>
      </c>
    </row>
    <row r="5" spans="1:9" ht="47.25" x14ac:dyDescent="0.25">
      <c r="A5" s="2">
        <v>2</v>
      </c>
      <c r="B5" s="30" t="s">
        <v>27</v>
      </c>
      <c r="C5" s="31"/>
      <c r="D5" s="35" t="s">
        <v>2</v>
      </c>
      <c r="E5" s="35">
        <v>30</v>
      </c>
      <c r="F5" s="36"/>
      <c r="G5" s="34">
        <f>Tabela1[[#This Row],[Wartość jednostkowa netto]]*Tabela1[[#This Row],[Ilość całkowita]]</f>
        <v>0</v>
      </c>
      <c r="H5" s="34">
        <f>Tabela1[[#This Row],[Wartość netto]]*23/100</f>
        <v>0</v>
      </c>
      <c r="I5" s="34">
        <f>Tabela1[[#This Row],[Ilość całkowita]]*Tabela1[[#This Row],[Wartość jednostkowa netto]]+Tabela1[[#This Row],[Podatek VAT 23 %]]</f>
        <v>0</v>
      </c>
    </row>
    <row r="6" spans="1:9" ht="31.5" x14ac:dyDescent="0.25">
      <c r="A6" s="2">
        <v>3</v>
      </c>
      <c r="B6" s="24" t="s">
        <v>32</v>
      </c>
      <c r="C6" s="8"/>
      <c r="D6" s="25" t="s">
        <v>3</v>
      </c>
      <c r="E6" s="25">
        <v>20</v>
      </c>
      <c r="F6" s="10"/>
      <c r="G6" s="34">
        <f>Tabela1[[#This Row],[Wartość jednostkowa netto]]*Tabela1[[#This Row],[Ilość całkowita]]</f>
        <v>0</v>
      </c>
      <c r="H6" s="34">
        <f>Tabela1[[#This Row],[Wartość netto]]*23/100</f>
        <v>0</v>
      </c>
      <c r="I6" s="34">
        <f>Tabela1[[#This Row],[Ilość całkowita]]*Tabela1[[#This Row],[Wartość jednostkowa netto]]+Tabela1[[#This Row],[Podatek VAT 23 %]]</f>
        <v>0</v>
      </c>
    </row>
    <row r="7" spans="1:9" ht="31.5" x14ac:dyDescent="0.25">
      <c r="A7" s="2">
        <v>4</v>
      </c>
      <c r="B7" s="3" t="s">
        <v>31</v>
      </c>
      <c r="C7" s="8"/>
      <c r="D7" s="10" t="s">
        <v>2</v>
      </c>
      <c r="E7" s="10">
        <v>6</v>
      </c>
      <c r="F7" s="10"/>
      <c r="G7" s="34">
        <f>Tabela1[[#This Row],[Wartość jednostkowa netto]]*Tabela1[[#This Row],[Ilość całkowita]]</f>
        <v>0</v>
      </c>
      <c r="H7" s="34">
        <f>Tabela1[[#This Row],[Wartość netto]]*23/100</f>
        <v>0</v>
      </c>
      <c r="I7" s="34">
        <f>Tabela1[[#This Row],[Ilość całkowita]]*Tabela1[[#This Row],[Wartość jednostkowa netto]]+Tabela1[[#This Row],[Podatek VAT 23 %]]</f>
        <v>0</v>
      </c>
    </row>
    <row r="8" spans="1:9" ht="31.5" x14ac:dyDescent="0.25">
      <c r="A8" s="2">
        <v>5</v>
      </c>
      <c r="B8" s="3" t="s">
        <v>17</v>
      </c>
      <c r="C8" s="8"/>
      <c r="D8" s="10" t="s">
        <v>3</v>
      </c>
      <c r="E8" s="25">
        <v>2</v>
      </c>
      <c r="F8" s="25"/>
      <c r="G8" s="34">
        <f>Tabela1[[#This Row],[Wartość jednostkowa netto]]*Tabela1[[#This Row],[Ilość całkowita]]</f>
        <v>0</v>
      </c>
      <c r="H8" s="34">
        <f>Tabela1[[#This Row],[Wartość netto]]*23/100</f>
        <v>0</v>
      </c>
      <c r="I8" s="34">
        <f>Tabela1[[#This Row],[Ilość całkowita]]*Tabela1[[#This Row],[Wartość jednostkowa netto]]+Tabela1[[#This Row],[Podatek VAT 23 %]]</f>
        <v>0</v>
      </c>
    </row>
    <row r="9" spans="1:9" ht="15.75" x14ac:dyDescent="0.25">
      <c r="A9" s="2">
        <v>6</v>
      </c>
      <c r="B9" s="3" t="s">
        <v>16</v>
      </c>
      <c r="C9" s="8"/>
      <c r="D9" s="10" t="s">
        <v>2</v>
      </c>
      <c r="E9" s="10">
        <v>5</v>
      </c>
      <c r="F9" s="10"/>
      <c r="G9" s="34">
        <f>Tabela1[[#This Row],[Wartość jednostkowa netto]]*Tabela1[[#This Row],[Ilość całkowita]]</f>
        <v>0</v>
      </c>
      <c r="H9" s="34">
        <f>Tabela1[[#This Row],[Wartość netto]]*23/100</f>
        <v>0</v>
      </c>
      <c r="I9" s="34">
        <f>Tabela1[[#This Row],[Ilość całkowita]]*Tabela1[[#This Row],[Wartość jednostkowa netto]]+Tabela1[[#This Row],[Podatek VAT 23 %]]</f>
        <v>0</v>
      </c>
    </row>
    <row r="10" spans="1:9" ht="15.75" x14ac:dyDescent="0.25">
      <c r="A10" s="2">
        <v>7</v>
      </c>
      <c r="B10" s="24" t="s">
        <v>18</v>
      </c>
      <c r="C10" s="8"/>
      <c r="D10" s="25" t="s">
        <v>3</v>
      </c>
      <c r="E10" s="25">
        <v>2</v>
      </c>
      <c r="F10" s="10"/>
      <c r="G10" s="34">
        <f>Tabela1[[#This Row],[Wartość jednostkowa netto]]*Tabela1[[#This Row],[Ilość całkowita]]</f>
        <v>0</v>
      </c>
      <c r="H10" s="34">
        <f>Tabela1[[#This Row],[Wartość netto]]*23/100</f>
        <v>0</v>
      </c>
      <c r="I10" s="34">
        <f>Tabela1[[#This Row],[Ilość całkowita]]*Tabela1[[#This Row],[Wartość jednostkowa netto]]+Tabela1[[#This Row],[Podatek VAT 23 %]]</f>
        <v>0</v>
      </c>
    </row>
    <row r="11" spans="1:9" ht="15.75" x14ac:dyDescent="0.25">
      <c r="A11" s="2">
        <v>8</v>
      </c>
      <c r="B11" s="3" t="s">
        <v>25</v>
      </c>
      <c r="C11" s="8"/>
      <c r="D11" s="10" t="s">
        <v>3</v>
      </c>
      <c r="E11" s="10">
        <v>2</v>
      </c>
      <c r="F11" s="10"/>
      <c r="G11" s="34">
        <f>Tabela1[[#This Row],[Wartość jednostkowa netto]]*Tabela1[[#This Row],[Ilość całkowita]]</f>
        <v>0</v>
      </c>
      <c r="H11" s="34">
        <f>Tabela1[[#This Row],[Wartość netto]]*23/100</f>
        <v>0</v>
      </c>
      <c r="I11" s="34">
        <f>Tabela1[[#This Row],[Ilość całkowita]]*Tabela1[[#This Row],[Wartość jednostkowa netto]]+Tabela1[[#This Row],[Podatek VAT 23 %]]</f>
        <v>0</v>
      </c>
    </row>
    <row r="12" spans="1:9" ht="15.75" x14ac:dyDescent="0.25">
      <c r="A12" s="2">
        <v>9</v>
      </c>
      <c r="B12" s="3" t="s">
        <v>28</v>
      </c>
      <c r="C12" s="8"/>
      <c r="D12" s="25" t="s">
        <v>3</v>
      </c>
      <c r="E12" s="25">
        <v>2</v>
      </c>
      <c r="F12" s="25"/>
      <c r="G12" s="34">
        <f>Tabela1[[#This Row],[Wartość jednostkowa netto]]*Tabela1[[#This Row],[Ilość całkowita]]</f>
        <v>0</v>
      </c>
      <c r="H12" s="34">
        <f>Tabela1[[#This Row],[Wartość netto]]*23/100</f>
        <v>0</v>
      </c>
      <c r="I12" s="34">
        <f>Tabela1[[#This Row],[Ilość całkowita]]*Tabela1[[#This Row],[Wartość jednostkowa netto]]+Tabela1[[#This Row],[Podatek VAT 23 %]]</f>
        <v>0</v>
      </c>
    </row>
    <row r="13" spans="1:9" ht="37.5" customHeight="1" x14ac:dyDescent="0.25">
      <c r="A13" s="2">
        <v>10</v>
      </c>
      <c r="B13" s="3" t="s">
        <v>19</v>
      </c>
      <c r="C13" s="8"/>
      <c r="D13" s="10" t="s">
        <v>3</v>
      </c>
      <c r="E13" s="10">
        <v>3</v>
      </c>
      <c r="F13" s="10"/>
      <c r="G13" s="34">
        <f>Tabela1[[#This Row],[Wartość jednostkowa netto]]*Tabela1[[#This Row],[Ilość całkowita]]</f>
        <v>0</v>
      </c>
      <c r="H13" s="34">
        <f>Tabela1[[#This Row],[Wartość netto]]*23/100</f>
        <v>0</v>
      </c>
      <c r="I13" s="34">
        <f>Tabela1[[#This Row],[Ilość całkowita]]*Tabela1[[#This Row],[Wartość jednostkowa netto]]+Tabela1[[#This Row],[Podatek VAT 23 %]]</f>
        <v>0</v>
      </c>
    </row>
    <row r="14" spans="1:9" ht="31.5" x14ac:dyDescent="0.25">
      <c r="A14" s="2">
        <v>11</v>
      </c>
      <c r="B14" s="3" t="s">
        <v>20</v>
      </c>
      <c r="C14" s="8"/>
      <c r="D14" s="10" t="s">
        <v>3</v>
      </c>
      <c r="E14" s="10">
        <v>4</v>
      </c>
      <c r="F14" s="10"/>
      <c r="G14" s="34">
        <f>Tabela1[[#This Row],[Wartość jednostkowa netto]]*Tabela1[[#This Row],[Ilość całkowita]]</f>
        <v>0</v>
      </c>
      <c r="H14" s="34">
        <f>Tabela1[[#This Row],[Wartość netto]]*23/100</f>
        <v>0</v>
      </c>
      <c r="I14" s="34">
        <f>Tabela1[[#This Row],[Ilość całkowita]]*Tabela1[[#This Row],[Wartość jednostkowa netto]]+Tabela1[[#This Row],[Podatek VAT 23 %]]</f>
        <v>0</v>
      </c>
    </row>
    <row r="15" spans="1:9" ht="31.5" x14ac:dyDescent="0.25">
      <c r="A15" s="2">
        <v>12</v>
      </c>
      <c r="B15" s="3" t="s">
        <v>21</v>
      </c>
      <c r="C15" s="8"/>
      <c r="D15" s="10" t="s">
        <v>3</v>
      </c>
      <c r="E15" s="10">
        <v>4</v>
      </c>
      <c r="F15" s="10"/>
      <c r="G15" s="34">
        <f>Tabela1[[#This Row],[Wartość jednostkowa netto]]*Tabela1[[#This Row],[Ilość całkowita]]</f>
        <v>0</v>
      </c>
      <c r="H15" s="34">
        <f>Tabela1[[#This Row],[Wartość netto]]*23/100</f>
        <v>0</v>
      </c>
      <c r="I15" s="34">
        <f>Tabela1[[#This Row],[Ilość całkowita]]*Tabela1[[#This Row],[Wartość jednostkowa netto]]+Tabela1[[#This Row],[Podatek VAT 23 %]]</f>
        <v>0</v>
      </c>
    </row>
    <row r="16" spans="1:9" ht="40.5" customHeight="1" x14ac:dyDescent="0.25">
      <c r="A16" s="2">
        <v>13</v>
      </c>
      <c r="B16" s="3" t="s">
        <v>12</v>
      </c>
      <c r="C16" s="8"/>
      <c r="D16" s="10" t="s">
        <v>3</v>
      </c>
      <c r="E16" s="10">
        <v>5</v>
      </c>
      <c r="F16" s="10"/>
      <c r="G16" s="34">
        <f>Tabela1[[#This Row],[Wartość jednostkowa netto]]*Tabela1[[#This Row],[Ilość całkowita]]</f>
        <v>0</v>
      </c>
      <c r="H16" s="34">
        <f>Tabela1[[#This Row],[Wartość netto]]*23/100</f>
        <v>0</v>
      </c>
      <c r="I16" s="34">
        <f>Tabela1[[#This Row],[Ilość całkowita]]*Tabela1[[#This Row],[Wartość jednostkowa netto]]+Tabela1[[#This Row],[Podatek VAT 23 %]]</f>
        <v>0</v>
      </c>
    </row>
    <row r="17" spans="1:9" ht="31.5" x14ac:dyDescent="0.25">
      <c r="A17" s="2">
        <v>14</v>
      </c>
      <c r="B17" s="30" t="s">
        <v>29</v>
      </c>
      <c r="C17" s="31"/>
      <c r="D17" s="35" t="s">
        <v>2</v>
      </c>
      <c r="E17" s="35">
        <v>5</v>
      </c>
      <c r="F17" s="10"/>
      <c r="G17" s="34">
        <f>Tabela1[[#This Row],[Wartość jednostkowa netto]]*Tabela1[[#This Row],[Ilość całkowita]]</f>
        <v>0</v>
      </c>
      <c r="H17" s="34">
        <f>Tabela1[[#This Row],[Wartość netto]]*23/100</f>
        <v>0</v>
      </c>
      <c r="I17" s="34">
        <f>Tabela1[[#This Row],[Ilość całkowita]]*Tabela1[[#This Row],[Wartość jednostkowa netto]]+Tabela1[[#This Row],[Podatek VAT 23 %]]</f>
        <v>0</v>
      </c>
    </row>
    <row r="18" spans="1:9" ht="15.75" x14ac:dyDescent="0.25">
      <c r="A18" s="2">
        <v>15</v>
      </c>
      <c r="B18" s="3" t="s">
        <v>30</v>
      </c>
      <c r="C18" s="8"/>
      <c r="D18" s="10" t="s">
        <v>2</v>
      </c>
      <c r="E18" s="10">
        <v>1</v>
      </c>
      <c r="F18" s="10"/>
      <c r="G18" s="34">
        <f>Tabela1[[#This Row],[Wartość jednostkowa netto]]*Tabela1[[#This Row],[Ilość całkowita]]</f>
        <v>0</v>
      </c>
      <c r="H18" s="34">
        <f>Tabela1[[#This Row],[Wartość netto]]*23/100</f>
        <v>0</v>
      </c>
      <c r="I18" s="34">
        <f>Tabela1[[#This Row],[Ilość całkowita]]*Tabela1[[#This Row],[Wartość jednostkowa netto]]+Tabela1[[#This Row],[Podatek VAT 23 %]]</f>
        <v>0</v>
      </c>
    </row>
    <row r="19" spans="1:9" ht="39.75" customHeight="1" x14ac:dyDescent="0.25">
      <c r="A19" s="2">
        <v>16</v>
      </c>
      <c r="B19" s="3" t="s">
        <v>9</v>
      </c>
      <c r="C19" s="8"/>
      <c r="D19" s="10" t="s">
        <v>4</v>
      </c>
      <c r="E19" s="10">
        <v>50</v>
      </c>
      <c r="F19" s="10"/>
      <c r="G19" s="34">
        <f>Tabela1[[#This Row],[Wartość jednostkowa netto]]*Tabela1[[#This Row],[Ilość całkowita]]</f>
        <v>0</v>
      </c>
      <c r="H19" s="34">
        <f>Tabela1[[#This Row],[Wartość netto]]*23/100</f>
        <v>0</v>
      </c>
      <c r="I19" s="34">
        <f>Tabela1[[#This Row],[Ilość całkowita]]*Tabela1[[#This Row],[Wartość jednostkowa netto]]+Tabela1[[#This Row],[Podatek VAT 23 %]]</f>
        <v>0</v>
      </c>
    </row>
    <row r="20" spans="1:9" ht="47.25" x14ac:dyDescent="0.25">
      <c r="A20" s="2">
        <v>17</v>
      </c>
      <c r="B20" s="3" t="s">
        <v>22</v>
      </c>
      <c r="C20" s="8"/>
      <c r="D20" s="10" t="s">
        <v>2</v>
      </c>
      <c r="E20" s="10">
        <v>10</v>
      </c>
      <c r="F20" s="10"/>
      <c r="G20" s="34">
        <f>Tabela1[[#This Row],[Wartość jednostkowa netto]]*Tabela1[[#This Row],[Ilość całkowita]]</f>
        <v>0</v>
      </c>
      <c r="H20" s="34">
        <f>Tabela1[[#This Row],[Wartość netto]]*23/100</f>
        <v>0</v>
      </c>
      <c r="I20" s="34">
        <f>Tabela1[[#This Row],[Ilość całkowita]]*Tabela1[[#This Row],[Wartość jednostkowa netto]]+Tabela1[[#This Row],[Podatek VAT 23 %]]</f>
        <v>0</v>
      </c>
    </row>
    <row r="21" spans="1:9" ht="53.25" customHeight="1" x14ac:dyDescent="0.25">
      <c r="A21" s="2">
        <v>18</v>
      </c>
      <c r="B21" s="3" t="s">
        <v>11</v>
      </c>
      <c r="C21" s="8"/>
      <c r="D21" s="10" t="s">
        <v>2</v>
      </c>
      <c r="E21" s="10">
        <v>500</v>
      </c>
      <c r="F21" s="10"/>
      <c r="G21" s="34">
        <f>Tabela1[[#This Row],[Wartość jednostkowa netto]]*Tabela1[[#This Row],[Ilość całkowita]]</f>
        <v>0</v>
      </c>
      <c r="H21" s="34">
        <f>Tabela1[[#This Row],[Wartość netto]]*23/100</f>
        <v>0</v>
      </c>
      <c r="I21" s="34">
        <f>Tabela1[[#This Row],[Ilość całkowita]]*Tabela1[[#This Row],[Wartość jednostkowa netto]]+Tabela1[[#This Row],[Podatek VAT 23 %]]</f>
        <v>0</v>
      </c>
    </row>
    <row r="22" spans="1:9" ht="78.75" x14ac:dyDescent="0.25">
      <c r="A22" s="2">
        <v>19</v>
      </c>
      <c r="B22" s="3" t="s">
        <v>13</v>
      </c>
      <c r="C22" s="8"/>
      <c r="D22" s="10" t="s">
        <v>3</v>
      </c>
      <c r="E22" s="10">
        <v>1</v>
      </c>
      <c r="F22" s="10"/>
      <c r="G22" s="34">
        <f>Tabela1[[#This Row],[Wartość jednostkowa netto]]*Tabela1[[#This Row],[Ilość całkowita]]</f>
        <v>0</v>
      </c>
      <c r="H22" s="34">
        <f>Tabela1[[#This Row],[Wartość netto]]*23/100</f>
        <v>0</v>
      </c>
      <c r="I22" s="34">
        <f>Tabela1[[#This Row],[Ilość całkowita]]*Tabela1[[#This Row],[Wartość jednostkowa netto]]+Tabela1[[#This Row],[Podatek VAT 23 %]]</f>
        <v>0</v>
      </c>
    </row>
    <row r="23" spans="1:9" ht="78.75" x14ac:dyDescent="0.25">
      <c r="A23" s="2">
        <v>20</v>
      </c>
      <c r="B23" s="3" t="s">
        <v>33</v>
      </c>
      <c r="C23" s="8"/>
      <c r="D23" s="10" t="s">
        <v>2</v>
      </c>
      <c r="E23" s="10">
        <v>10</v>
      </c>
      <c r="F23" s="10"/>
      <c r="G23" s="34">
        <f>Tabela1[[#This Row],[Wartość jednostkowa netto]]*Tabela1[[#This Row],[Ilość całkowita]]</f>
        <v>0</v>
      </c>
      <c r="H23" s="34">
        <f>Tabela1[[#This Row],[Wartość netto]]*23/100</f>
        <v>0</v>
      </c>
      <c r="I23" s="34">
        <f>Tabela1[[#This Row],[Ilość całkowita]]*Tabela1[[#This Row],[Wartość jednostkowa netto]]+Tabela1[[#This Row],[Podatek VAT 23 %]]</f>
        <v>0</v>
      </c>
    </row>
    <row r="24" spans="1:9" ht="31.5" x14ac:dyDescent="0.25">
      <c r="A24" s="2">
        <v>21</v>
      </c>
      <c r="B24" s="3" t="s">
        <v>14</v>
      </c>
      <c r="C24" s="8"/>
      <c r="D24" s="10" t="s">
        <v>3</v>
      </c>
      <c r="E24" s="10">
        <v>2</v>
      </c>
      <c r="F24" s="10"/>
      <c r="G24" s="34">
        <f>Tabela1[[#This Row],[Wartość jednostkowa netto]]*Tabela1[[#This Row],[Ilość całkowita]]</f>
        <v>0</v>
      </c>
      <c r="H24" s="34">
        <f>Tabela1[[#This Row],[Wartość netto]]*23/100</f>
        <v>0</v>
      </c>
      <c r="I24" s="34">
        <f>Tabela1[[#This Row],[Ilość całkowita]]*Tabela1[[#This Row],[Wartość jednostkowa netto]]+Tabela1[[#This Row],[Podatek VAT 23 %]]</f>
        <v>0</v>
      </c>
    </row>
    <row r="25" spans="1:9" ht="58.15" customHeight="1" x14ac:dyDescent="0.25">
      <c r="A25" s="2">
        <v>22</v>
      </c>
      <c r="B25" s="3" t="s">
        <v>15</v>
      </c>
      <c r="C25" s="8"/>
      <c r="D25" s="10" t="s">
        <v>3</v>
      </c>
      <c r="E25" s="10">
        <v>3</v>
      </c>
      <c r="F25" s="10"/>
      <c r="G25" s="34">
        <f>Tabela1[[#This Row],[Wartość jednostkowa netto]]*Tabela1[[#This Row],[Ilość całkowita]]</f>
        <v>0</v>
      </c>
      <c r="H25" s="34">
        <f>Tabela1[[#This Row],[Wartość netto]]*23/100</f>
        <v>0</v>
      </c>
      <c r="I25" s="34">
        <f>Tabela1[[#This Row],[Ilość całkowita]]*Tabela1[[#This Row],[Wartość jednostkowa netto]]+Tabela1[[#This Row],[Podatek VAT 23 %]]</f>
        <v>0</v>
      </c>
    </row>
    <row r="26" spans="1:9" ht="63" x14ac:dyDescent="0.25">
      <c r="A26" s="2">
        <v>23</v>
      </c>
      <c r="B26" s="3" t="s">
        <v>24</v>
      </c>
      <c r="C26" s="8"/>
      <c r="D26" s="10" t="s">
        <v>2</v>
      </c>
      <c r="E26" s="10">
        <v>3</v>
      </c>
      <c r="F26" s="10"/>
      <c r="G26" s="34">
        <f>Tabela1[[#This Row],[Wartość jednostkowa netto]]*Tabela1[[#This Row],[Ilość całkowita]]</f>
        <v>0</v>
      </c>
      <c r="H26" s="34">
        <f>Tabela1[[#This Row],[Wartość netto]]*23/100</f>
        <v>0</v>
      </c>
      <c r="I26" s="34">
        <f>Tabela1[[#This Row],[Ilość całkowita]]*Tabela1[[#This Row],[Wartość jednostkowa netto]]+Tabela1[[#This Row],[Podatek VAT 23 %]]</f>
        <v>0</v>
      </c>
    </row>
    <row r="27" spans="1:9" ht="63" x14ac:dyDescent="0.25">
      <c r="A27" s="2">
        <v>24</v>
      </c>
      <c r="B27" s="3" t="s">
        <v>23</v>
      </c>
      <c r="C27" s="8"/>
      <c r="D27" s="10" t="s">
        <v>2</v>
      </c>
      <c r="E27" s="10">
        <v>3</v>
      </c>
      <c r="F27" s="10"/>
      <c r="G27" s="34">
        <f>Tabela1[[#This Row],[Wartość jednostkowa netto]]*Tabela1[[#This Row],[Ilość całkowita]]</f>
        <v>0</v>
      </c>
      <c r="H27" s="34">
        <f>Tabela1[[#This Row],[Wartość netto]]*23/100</f>
        <v>0</v>
      </c>
      <c r="I27" s="34">
        <f>Tabela1[[#This Row],[Ilość całkowita]]*Tabela1[[#This Row],[Wartość jednostkowa netto]]+Tabela1[[#This Row],[Podatek VAT 23 %]]</f>
        <v>0</v>
      </c>
    </row>
    <row r="28" spans="1:9" ht="30" customHeight="1" x14ac:dyDescent="0.25">
      <c r="A28" s="2">
        <v>25</v>
      </c>
      <c r="B28" s="27" t="s">
        <v>34</v>
      </c>
      <c r="C28" s="28"/>
      <c r="D28" s="29" t="s">
        <v>3</v>
      </c>
      <c r="E28" s="29">
        <v>50</v>
      </c>
      <c r="F28" s="29"/>
      <c r="G28" s="34">
        <f>Tabela1[[#This Row],[Wartość jednostkowa netto]]*Tabela1[[#This Row],[Ilość całkowita]]</f>
        <v>0</v>
      </c>
      <c r="H28" s="34">
        <f>Tabela1[[#This Row],[Wartość netto]]*23/100</f>
        <v>0</v>
      </c>
      <c r="I28" s="34">
        <f>Tabela1[[#This Row],[Ilość całkowita]]*Tabela1[[#This Row],[Wartość jednostkowa netto]]+Tabela1[[#This Row],[Podatek VAT 23 %]]</f>
        <v>0</v>
      </c>
    </row>
    <row r="29" spans="1:9" ht="30" customHeight="1" x14ac:dyDescent="0.25">
      <c r="A29" s="10"/>
      <c r="B29" s="22"/>
      <c r="C29" s="22"/>
      <c r="D29" s="22"/>
      <c r="E29" s="22"/>
      <c r="F29" s="23" t="s">
        <v>37</v>
      </c>
      <c r="G29" s="26">
        <f>SUM(Tabela1[Wartość netto])</f>
        <v>0</v>
      </c>
      <c r="H29" s="26">
        <f>SUM(Tabela1[Podatek VAT 23 %])</f>
        <v>0</v>
      </c>
      <c r="I29" s="37">
        <f>SUM(Tabela1[Wartość brutto])</f>
        <v>0</v>
      </c>
    </row>
    <row r="30" spans="1:9" ht="30" customHeight="1" x14ac:dyDescent="0.25">
      <c r="A30" s="6"/>
      <c r="B30" s="11"/>
      <c r="C30" s="11"/>
      <c r="D30" s="11"/>
      <c r="E30" s="11"/>
      <c r="F30" s="11"/>
      <c r="G30" s="12"/>
      <c r="H30" s="12"/>
      <c r="I30" s="12"/>
    </row>
    <row r="31" spans="1:9" ht="30" customHeight="1" x14ac:dyDescent="0.25">
      <c r="A31" s="6"/>
      <c r="B31" s="13"/>
      <c r="C31" s="13"/>
      <c r="D31" s="13"/>
      <c r="E31" s="13"/>
      <c r="F31" s="12"/>
      <c r="G31" s="12"/>
      <c r="H31" s="12"/>
      <c r="I31" s="12"/>
    </row>
    <row r="32" spans="1:9" ht="30" customHeight="1" x14ac:dyDescent="0.25">
      <c r="A32" s="6"/>
      <c r="B32" s="14"/>
      <c r="C32" s="14"/>
      <c r="D32" s="15"/>
      <c r="E32" s="15"/>
      <c r="F32" s="16"/>
      <c r="G32" s="16"/>
      <c r="H32" s="16"/>
      <c r="I32" s="16"/>
    </row>
    <row r="33" spans="1:9" ht="30" customHeight="1" x14ac:dyDescent="0.25">
      <c r="A33" s="6"/>
      <c r="B33" s="17"/>
      <c r="C33" s="17"/>
      <c r="D33" s="6"/>
      <c r="E33" s="15"/>
      <c r="F33" s="18"/>
      <c r="G33" s="18"/>
      <c r="H33" s="18"/>
      <c r="I33" s="18"/>
    </row>
    <row r="34" spans="1:9" ht="30" customHeight="1" x14ac:dyDescent="0.25">
      <c r="A34" s="6"/>
      <c r="B34" s="17"/>
      <c r="C34" s="17"/>
      <c r="D34" s="6"/>
      <c r="E34" s="15"/>
      <c r="F34" s="18"/>
      <c r="G34" s="18"/>
      <c r="H34" s="18"/>
      <c r="I34" s="18"/>
    </row>
    <row r="35" spans="1:9" ht="30" customHeight="1" x14ac:dyDescent="0.25">
      <c r="A35" s="6"/>
      <c r="B35" s="17"/>
      <c r="C35" s="17"/>
      <c r="D35" s="6"/>
      <c r="E35" s="15"/>
      <c r="F35" s="18"/>
      <c r="G35" s="18"/>
      <c r="H35" s="18"/>
      <c r="I35" s="18"/>
    </row>
    <row r="36" spans="1:9" ht="30" customHeight="1" x14ac:dyDescent="0.25">
      <c r="A36" s="6"/>
      <c r="B36" s="17"/>
      <c r="C36" s="17"/>
      <c r="D36" s="6"/>
      <c r="E36" s="15"/>
      <c r="F36" s="18"/>
      <c r="G36" s="18"/>
      <c r="H36" s="18"/>
      <c r="I36" s="18"/>
    </row>
    <row r="37" spans="1:9" ht="30" customHeight="1" x14ac:dyDescent="0.25">
      <c r="A37" s="6"/>
      <c r="B37" s="17"/>
      <c r="C37" s="17"/>
      <c r="D37" s="6"/>
      <c r="E37" s="15"/>
      <c r="F37" s="18"/>
      <c r="G37" s="18"/>
      <c r="H37" s="18"/>
      <c r="I37" s="18"/>
    </row>
    <row r="38" spans="1:9" ht="30" customHeight="1" x14ac:dyDescent="0.25">
      <c r="A38" s="6"/>
      <c r="B38" s="17"/>
      <c r="C38" s="17"/>
      <c r="D38" s="6"/>
      <c r="E38" s="15"/>
      <c r="F38" s="18"/>
      <c r="G38" s="18"/>
      <c r="H38" s="18"/>
      <c r="I38" s="18"/>
    </row>
    <row r="39" spans="1:9" ht="30" customHeight="1" x14ac:dyDescent="0.25">
      <c r="A39" s="6"/>
      <c r="B39" s="17"/>
      <c r="C39" s="17"/>
      <c r="D39" s="6"/>
      <c r="E39" s="15"/>
      <c r="F39" s="18"/>
      <c r="G39" s="18"/>
      <c r="H39" s="18"/>
      <c r="I39" s="18"/>
    </row>
    <row r="40" spans="1:9" ht="30" customHeight="1" x14ac:dyDescent="0.25">
      <c r="A40" s="6"/>
      <c r="B40" s="17"/>
      <c r="C40" s="17"/>
      <c r="D40" s="6"/>
      <c r="E40" s="15"/>
      <c r="F40" s="18"/>
      <c r="G40" s="18"/>
      <c r="H40" s="18"/>
      <c r="I40" s="18"/>
    </row>
    <row r="41" spans="1:9" ht="30" customHeight="1" x14ac:dyDescent="0.25">
      <c r="A41" s="6"/>
      <c r="B41" s="17"/>
      <c r="C41" s="17"/>
      <c r="D41" s="6"/>
      <c r="E41" s="15"/>
      <c r="F41" s="18"/>
      <c r="G41" s="18"/>
      <c r="H41" s="18"/>
      <c r="I41" s="18"/>
    </row>
    <row r="42" spans="1:9" ht="30" customHeight="1" x14ac:dyDescent="0.25">
      <c r="A42" s="6"/>
      <c r="B42" s="17"/>
      <c r="C42" s="17"/>
      <c r="D42" s="6"/>
      <c r="E42" s="15"/>
      <c r="F42" s="18"/>
      <c r="G42" s="18"/>
      <c r="H42" s="18"/>
      <c r="I42" s="18"/>
    </row>
    <row r="43" spans="1:9" ht="30" customHeight="1" x14ac:dyDescent="0.25">
      <c r="A43" s="6"/>
      <c r="B43" s="17"/>
      <c r="C43" s="17"/>
      <c r="D43" s="6"/>
      <c r="E43" s="15"/>
      <c r="F43" s="18"/>
      <c r="G43" s="18"/>
      <c r="H43" s="18"/>
      <c r="I43" s="18"/>
    </row>
    <row r="44" spans="1:9" ht="30" customHeight="1" x14ac:dyDescent="0.25">
      <c r="A44" s="6"/>
      <c r="B44" s="17"/>
      <c r="C44" s="17"/>
      <c r="D44" s="6"/>
      <c r="E44" s="15"/>
      <c r="F44" s="18"/>
      <c r="G44" s="18"/>
      <c r="H44" s="18"/>
      <c r="I44" s="18"/>
    </row>
    <row r="45" spans="1:9" ht="15.75" x14ac:dyDescent="0.25">
      <c r="A45" s="6"/>
      <c r="B45" s="17"/>
      <c r="C45" s="17"/>
      <c r="D45" s="6"/>
      <c r="E45" s="15"/>
      <c r="F45" s="18"/>
      <c r="G45" s="18"/>
      <c r="H45" s="18"/>
      <c r="I45" s="18"/>
    </row>
    <row r="46" spans="1:9" ht="15.75" x14ac:dyDescent="0.25">
      <c r="A46" s="6"/>
      <c r="B46" s="17"/>
      <c r="C46" s="17"/>
      <c r="D46" s="6"/>
      <c r="E46" s="15"/>
      <c r="F46" s="18"/>
      <c r="G46" s="18"/>
      <c r="H46" s="18"/>
      <c r="I46" s="18"/>
    </row>
    <row r="47" spans="1:9" ht="15.75" x14ac:dyDescent="0.25">
      <c r="A47" s="6"/>
      <c r="B47" s="17"/>
      <c r="C47" s="17"/>
      <c r="D47" s="6"/>
      <c r="E47" s="15"/>
      <c r="F47" s="18"/>
      <c r="G47" s="18"/>
      <c r="H47" s="18"/>
      <c r="I47" s="18"/>
    </row>
    <row r="48" spans="1:9" ht="15.75" x14ac:dyDescent="0.25">
      <c r="A48" s="6"/>
      <c r="B48" s="19"/>
      <c r="C48" s="19"/>
      <c r="D48" s="6"/>
      <c r="E48" s="15"/>
      <c r="F48" s="18"/>
      <c r="G48" s="18"/>
      <c r="H48" s="18"/>
      <c r="I48" s="18"/>
    </row>
    <row r="49" spans="1:9" ht="15.75" x14ac:dyDescent="0.25">
      <c r="A49" s="6"/>
      <c r="B49" s="17"/>
      <c r="C49" s="17"/>
      <c r="D49" s="6"/>
      <c r="E49" s="15"/>
      <c r="F49" s="18"/>
      <c r="G49" s="18"/>
      <c r="H49" s="18"/>
      <c r="I49" s="18"/>
    </row>
    <row r="50" spans="1:9" ht="15.75" x14ac:dyDescent="0.25">
      <c r="A50" s="6"/>
      <c r="B50" s="17"/>
      <c r="C50" s="17"/>
      <c r="D50" s="6"/>
      <c r="E50" s="15"/>
      <c r="F50" s="18"/>
      <c r="G50" s="18"/>
      <c r="H50" s="18"/>
      <c r="I50" s="18"/>
    </row>
    <row r="51" spans="1:9" ht="15.75" x14ac:dyDescent="0.25">
      <c r="A51" s="6"/>
      <c r="B51" s="20"/>
      <c r="C51" s="20"/>
      <c r="D51" s="18"/>
      <c r="E51" s="15"/>
      <c r="F51" s="18"/>
      <c r="G51" s="18"/>
      <c r="H51" s="18"/>
      <c r="I51" s="18"/>
    </row>
    <row r="52" spans="1:9" ht="15.75" x14ac:dyDescent="0.25">
      <c r="A52" s="6"/>
      <c r="B52" s="20"/>
      <c r="C52" s="20"/>
      <c r="D52" s="18"/>
      <c r="E52" s="15"/>
      <c r="F52" s="18"/>
      <c r="G52" s="18"/>
      <c r="H52" s="18"/>
      <c r="I52" s="18"/>
    </row>
    <row r="53" spans="1:9" ht="15.75" x14ac:dyDescent="0.25">
      <c r="A53" s="6"/>
      <c r="B53" s="20"/>
      <c r="C53" s="20"/>
      <c r="D53" s="18"/>
      <c r="E53" s="15"/>
      <c r="F53" s="18"/>
      <c r="G53" s="18"/>
      <c r="H53" s="18"/>
      <c r="I53" s="18"/>
    </row>
    <row r="54" spans="1:9" ht="15.75" x14ac:dyDescent="0.25">
      <c r="A54" s="6"/>
      <c r="B54" s="20"/>
      <c r="C54" s="20"/>
      <c r="D54" s="18"/>
      <c r="E54" s="15"/>
      <c r="F54" s="18"/>
      <c r="G54" s="18"/>
      <c r="H54" s="18"/>
      <c r="I54" s="18"/>
    </row>
    <row r="55" spans="1:9" ht="36" customHeight="1" x14ac:dyDescent="0.25">
      <c r="A55" s="6"/>
      <c r="B55" s="12"/>
      <c r="C55" s="12"/>
      <c r="D55" s="21"/>
      <c r="E55" s="21"/>
      <c r="F55" s="12"/>
      <c r="G55" s="12"/>
      <c r="H55" s="12"/>
      <c r="I55" s="12"/>
    </row>
    <row r="56" spans="1:9" ht="15.75" x14ac:dyDescent="0.25">
      <c r="A56" s="6"/>
      <c r="B56" s="12"/>
      <c r="C56" s="12"/>
      <c r="D56" s="21"/>
      <c r="E56" s="21"/>
      <c r="F56" s="12"/>
      <c r="G56" s="12"/>
      <c r="H56" s="12"/>
      <c r="I56" s="12"/>
    </row>
    <row r="57" spans="1:9" ht="15.75" x14ac:dyDescent="0.25">
      <c r="A57" s="6"/>
    </row>
  </sheetData>
  <pageMargins left="0.70866141732283472" right="0.70866141732283472" top="0.74803149606299213" bottom="0.74803149606299213" header="0.31496062992125984" footer="0.31496062992125984"/>
  <pageSetup paperSize="9" scale="84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Starostwo OPZ</vt:lpstr>
      <vt:lpstr>Arkusz2</vt:lpstr>
      <vt:lpstr>Arkusz3</vt:lpstr>
      <vt:lpstr>'Starostwo OPZ'!Tytuły_wydruku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</dc:creator>
  <cp:lastModifiedBy>Magdalena Siewkowska</cp:lastModifiedBy>
  <cp:lastPrinted>2019-12-24T07:31:36Z</cp:lastPrinted>
  <dcterms:created xsi:type="dcterms:W3CDTF">2014-01-28T10:19:19Z</dcterms:created>
  <dcterms:modified xsi:type="dcterms:W3CDTF">2022-01-25T09:53:59Z</dcterms:modified>
</cp:coreProperties>
</file>