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819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<sst xmlns="http://schemas.openxmlformats.org/spreadsheetml/2006/main" count="39" uniqueCount="31">
  <si>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</si>
  <si>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</si>
  <si>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</si>
  <si>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</si>
  <si>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</si>
  <si>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</si>
  <si>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Towar</t>
  </si>
  <si>
    <t>J.m.</t>
  </si>
  <si>
    <t>Areszt Śledczy w Warszawie-Białołęce</t>
  </si>
  <si>
    <t>Areszt Śledczy w Warszawie-Służewcu</t>
  </si>
  <si>
    <t>Areszt Śledczy w Warszawie-Grochowie oraz Oddział Zewnętrzy w Popowie</t>
  </si>
  <si>
    <t>kg</t>
  </si>
  <si>
    <t>Ilość łączna</t>
  </si>
  <si>
    <t>Ilość</t>
  </si>
  <si>
    <t>dostawy makaronu do jednostek organizacyjnych Okręgowego Inspektoratu Służby Więziennej (tj. Areszt Śledczy w Warszawie-Białołęce, Areszt Śledczy w Warszawie-Grochowie oraz Oddział Zewnętrzny w Popowie, Areszt Śledczy w Warszawie-Służewcu)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</si>
  <si>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</si>
  <si>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</si>
  <si>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</si>
  <si>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</si>
  <si>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</si>
  <si>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</si>
  <si>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</si>
  <si>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</si>
  <si>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</si>
  <si>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</si>
  <si>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</si>
  <si>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 xml:space="preserve">Stawkę podatku VAT należy wstawić zgodnie z obowiązującymi przepisami w dniu złożenia oferty. </t>
  </si>
  <si>
    <t>cukier biały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</si>
  <si>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cukru do jednostek organizacyjnych Okręgowego Inspektoratu Służby Więziennej w Warszawie"
</t>
    </r>
    <r>
      <rPr>
        <sz val="14"/>
        <rFont val="Calibri"/>
        <family val="2"/>
      </rPr>
      <t>Nr sprawy: 2233.26.2024</t>
    </r>
  </si>
  <si>
    <t>CZĘŚĆ 1 - CUKIER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</si>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</sst>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left" vertical="top" wrapText="1"/>
    </xf>
    <xf numFmtId="0" fontId="1" fillId="36" borderId="14" xfId="0" applyFont="1" applyFill="1" applyBorder="1" applyAlignment="1">
      <alignment horizontal="left" vertical="top" wrapText="1"/>
    </xf>
    <xf numFmtId="0" fontId="1" fillId="36" borderId="15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8"/>
  <sheetViews>
    <sheetView tabSelected="1" zoomScalePageLayoutView="0" workbookViewId="0" topLeftCell="A1">
      <selection activeCell="A20" sqref="A20:R28"/>
    </sheetView>
  </sheetViews>
  <sheetFormatPr defaultColWidth="11.57421875" defaultRowHeight="12.75"/>
  <cols>
    <col min="1" max="1" width="3.57421875" style="0" bestFit="1" customWidth="1"/>
    <col min="2" max="2" width="41.421875" style="0" customWidth="1"/>
    <col min="3" max="3" width="4.57421875" style="0" bestFit="1" customWidth="1"/>
    <col min="4" max="6" width="13.8515625" style="0" bestFit="1" customWidth="1"/>
    <col min="7" max="7" width="9.00390625" style="0" bestFit="1" customWidth="1"/>
    <col min="8" max="8" width="11.28125" style="0" bestFit="1" customWidth="1"/>
    <col min="9" max="11" width="11.28125" style="0" customWidth="1"/>
    <col min="12" max="12" width="12.7109375" style="0" bestFit="1" customWidth="1"/>
    <col min="13" max="13" width="9.00390625" style="0" customWidth="1"/>
    <col min="14" max="14" width="10.00390625" style="0" customWidth="1"/>
    <col min="15" max="15" width="10.421875" style="0" customWidth="1"/>
    <col min="16" max="16" width="10.7109375" style="0" customWidth="1"/>
    <col min="17" max="17" width="13.421875" style="0" bestFit="1" customWidth="1"/>
    <col min="18" max="18" width="11.28125" style="0" customWidth="1"/>
  </cols>
  <sheetData>
    <row r="1" spans="1:18" ht="87.75" customHeight="1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2.75" customHeight="1">
      <c r="A2" s="27" t="s">
        <v>15</v>
      </c>
      <c r="B2" s="28"/>
      <c r="C2" s="28"/>
      <c r="D2" s="28"/>
      <c r="E2" s="28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2.75" customHeight="1">
      <c r="A3" s="34" t="s">
        <v>16</v>
      </c>
      <c r="B3" s="35"/>
      <c r="C3" s="35"/>
      <c r="D3" s="35"/>
      <c r="E3" s="35"/>
      <c r="F3" s="3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2.75" customHeight="1">
      <c r="A4" s="27" t="s">
        <v>17</v>
      </c>
      <c r="B4" s="28"/>
      <c r="C4" s="28"/>
      <c r="D4" s="28"/>
      <c r="E4" s="28"/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 customHeight="1">
      <c r="A5" s="27" t="s">
        <v>18</v>
      </c>
      <c r="B5" s="28"/>
      <c r="C5" s="28"/>
      <c r="D5" s="28"/>
      <c r="E5" s="28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2.75" customHeight="1">
      <c r="A6" s="34" t="s">
        <v>19</v>
      </c>
      <c r="B6" s="35"/>
      <c r="C6" s="35"/>
      <c r="D6" s="35"/>
      <c r="E6" s="35"/>
      <c r="F6" s="36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 customHeight="1">
      <c r="A7" s="27" t="s">
        <v>20</v>
      </c>
      <c r="B7" s="28"/>
      <c r="C7" s="28"/>
      <c r="D7" s="28"/>
      <c r="E7" s="28"/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.75" customHeight="1">
      <c r="A8" s="34" t="s">
        <v>21</v>
      </c>
      <c r="B8" s="35"/>
      <c r="C8" s="35"/>
      <c r="D8" s="35"/>
      <c r="E8" s="35"/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 customHeight="1">
      <c r="A9" s="34" t="s">
        <v>22</v>
      </c>
      <c r="B9" s="35"/>
      <c r="C9" s="35"/>
      <c r="D9" s="35"/>
      <c r="E9" s="35"/>
      <c r="F9" s="36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 customHeight="1">
      <c r="A10" s="27" t="s">
        <v>23</v>
      </c>
      <c r="B10" s="28"/>
      <c r="C10" s="28"/>
      <c r="D10" s="28"/>
      <c r="E10" s="28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2.75" customHeight="1">
      <c r="A11" s="27" t="s">
        <v>24</v>
      </c>
      <c r="B11" s="28"/>
      <c r="C11" s="28"/>
      <c r="D11" s="28"/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20.25">
      <c r="A12" s="37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36.75" customHeight="1">
      <c r="A13" s="40" t="s">
        <v>14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 ht="12.75">
      <c r="A14" s="26" t="s">
        <v>0</v>
      </c>
      <c r="B14" s="26" t="s">
        <v>6</v>
      </c>
      <c r="C14" s="26" t="s">
        <v>7</v>
      </c>
      <c r="D14" s="26" t="s">
        <v>13</v>
      </c>
      <c r="E14" s="26"/>
      <c r="F14" s="26"/>
      <c r="G14" s="33" t="s">
        <v>12</v>
      </c>
      <c r="H14" s="26" t="s">
        <v>2</v>
      </c>
      <c r="I14" s="33" t="s">
        <v>3</v>
      </c>
      <c r="J14" s="33"/>
      <c r="K14" s="33"/>
      <c r="L14" s="33" t="s">
        <v>3</v>
      </c>
      <c r="M14" s="26" t="s">
        <v>1</v>
      </c>
      <c r="N14" s="33" t="s">
        <v>4</v>
      </c>
      <c r="O14" s="33"/>
      <c r="P14" s="33"/>
      <c r="Q14" s="33" t="s">
        <v>4</v>
      </c>
      <c r="R14" s="33" t="s">
        <v>5</v>
      </c>
    </row>
    <row r="15" spans="1:18" ht="102">
      <c r="A15" s="26"/>
      <c r="B15" s="26"/>
      <c r="C15" s="26"/>
      <c r="D15" s="1" t="s">
        <v>8</v>
      </c>
      <c r="E15" s="1" t="s">
        <v>10</v>
      </c>
      <c r="F15" s="1" t="s">
        <v>9</v>
      </c>
      <c r="G15" s="33"/>
      <c r="H15" s="26"/>
      <c r="I15" s="14" t="s">
        <v>8</v>
      </c>
      <c r="J15" s="14" t="s">
        <v>10</v>
      </c>
      <c r="K15" s="14" t="s">
        <v>9</v>
      </c>
      <c r="L15" s="33"/>
      <c r="M15" s="26"/>
      <c r="N15" s="14" t="s">
        <v>8</v>
      </c>
      <c r="O15" s="14" t="s">
        <v>10</v>
      </c>
      <c r="P15" s="14" t="s">
        <v>9</v>
      </c>
      <c r="Q15" s="33"/>
      <c r="R15" s="33"/>
    </row>
    <row r="16" spans="1:18" ht="12.75">
      <c r="A16" s="4">
        <v>1</v>
      </c>
      <c r="B16" s="11" t="s">
        <v>27</v>
      </c>
      <c r="C16" s="6" t="s">
        <v>11</v>
      </c>
      <c r="D16" s="12">
        <v>1700</v>
      </c>
      <c r="E16" s="7">
        <v>700</v>
      </c>
      <c r="F16" s="15">
        <v>500</v>
      </c>
      <c r="G16" s="8">
        <f>SUM(D16:F16)</f>
        <v>2900</v>
      </c>
      <c r="H16" s="2"/>
      <c r="I16" s="2">
        <f>D16*H16</f>
        <v>0</v>
      </c>
      <c r="J16" s="2">
        <f>E16*H16</f>
        <v>0</v>
      </c>
      <c r="K16" s="2">
        <f>F16*H16</f>
        <v>0</v>
      </c>
      <c r="L16" s="13">
        <f>G16*H16</f>
        <v>0</v>
      </c>
      <c r="M16" s="3"/>
      <c r="N16" s="10">
        <f>I16+I16*M16</f>
        <v>0</v>
      </c>
      <c r="O16" s="10">
        <f>J16+J16*M16</f>
        <v>0</v>
      </c>
      <c r="P16" s="10">
        <f>K16+K16*M16</f>
        <v>0</v>
      </c>
      <c r="Q16" s="13">
        <f>L16+L16*M16</f>
        <v>0</v>
      </c>
      <c r="R16" s="5">
        <f>Q16/G16</f>
        <v>0</v>
      </c>
    </row>
    <row r="17" spans="1:18" ht="12.75">
      <c r="A17" s="9"/>
      <c r="B17" s="16"/>
      <c r="C17" s="17"/>
      <c r="D17" s="18"/>
      <c r="E17" s="18"/>
      <c r="F17" s="19"/>
      <c r="G17" s="20"/>
      <c r="H17" s="21"/>
      <c r="I17" s="21"/>
      <c r="J17" s="21"/>
      <c r="K17" s="21"/>
      <c r="L17" s="22"/>
      <c r="M17" s="23"/>
      <c r="N17" s="24"/>
      <c r="O17" s="24"/>
      <c r="P17" s="24"/>
      <c r="Q17" s="22"/>
      <c r="R17" s="25"/>
    </row>
    <row r="18" spans="1:18" ht="53.25" customHeight="1">
      <c r="A18" s="31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.75">
      <c r="A19" s="43" t="s">
        <v>26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</row>
    <row r="20" spans="1:18" ht="12.75">
      <c r="A20" s="46" t="s">
        <v>30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</sheetData>
  <sheetProtection/>
  <mergeCells count="38">
    <mergeCell ref="A20:R28"/>
    <mergeCell ref="A19:R19"/>
    <mergeCell ref="Q14:Q15"/>
    <mergeCell ref="A14:A15"/>
    <mergeCell ref="H14:H15"/>
    <mergeCell ref="R14:R15"/>
    <mergeCell ref="L14:L15"/>
    <mergeCell ref="M14:M15"/>
    <mergeCell ref="A1:R1"/>
    <mergeCell ref="A2:F2"/>
    <mergeCell ref="G2:R2"/>
    <mergeCell ref="A3:F3"/>
    <mergeCell ref="G3:R3"/>
    <mergeCell ref="D14:F14"/>
    <mergeCell ref="A12:R12"/>
    <mergeCell ref="A13:R13"/>
    <mergeCell ref="G6:R6"/>
    <mergeCell ref="A7:F7"/>
    <mergeCell ref="A4:F4"/>
    <mergeCell ref="G4:R4"/>
    <mergeCell ref="A5:F5"/>
    <mergeCell ref="G5:R5"/>
    <mergeCell ref="A6:F6"/>
    <mergeCell ref="G7:R7"/>
    <mergeCell ref="A8:F8"/>
    <mergeCell ref="G8:R8"/>
    <mergeCell ref="A9:F9"/>
    <mergeCell ref="G9:R9"/>
    <mergeCell ref="A10:F10"/>
    <mergeCell ref="G10:R10"/>
    <mergeCell ref="A18:R18"/>
    <mergeCell ref="G14:G15"/>
    <mergeCell ref="B14:B15"/>
    <mergeCell ref="C14:C15"/>
    <mergeCell ref="A11:F11"/>
    <mergeCell ref="G11:R11"/>
    <mergeCell ref="I14:K14"/>
    <mergeCell ref="N14:P14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2024-06-10T12:44:50Z</cp:lastPrinted>
  <dcterms:created xsi:type="dcterms:W3CDTF">2021-10-11T13:21:11Z</dcterms:created>
  <dcterms:modified xsi:type="dcterms:W3CDTF">2024-06-10T12:45:03Z</dcterms:modified>
  <cp:category/>
  <cp:version/>
  <cp:contentType/>
  <cp:contentStatus/>
</cp:coreProperties>
</file>