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1\8. Silos szkółka Kotów\SWZ + załączniki\"/>
    </mc:Choice>
  </mc:AlternateContent>
  <bookViews>
    <workbookView xWindow="-15" yWindow="3825" windowWidth="17325" windowHeight="3855"/>
  </bookViews>
  <sheets>
    <sheet name="kosztorys ofertowy" sheetId="1" r:id="rId1"/>
  </sheets>
  <definedNames>
    <definedName name="_xlnm.Print_Area" localSheetId="0">'kosztorys ofertowy'!$A$1:$G$19</definedName>
  </definedNames>
  <calcPr calcId="152511" fullPrecision="0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5" i="1"/>
  <c r="G15" i="1" l="1"/>
  <c r="G16" i="1" s="1"/>
  <c r="G17" i="1" s="1"/>
</calcChain>
</file>

<file path=xl/sharedStrings.xml><?xml version="1.0" encoding="utf-8"?>
<sst xmlns="http://schemas.openxmlformats.org/spreadsheetml/2006/main" count="63" uniqueCount="55">
  <si>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</si>
  <si>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</si>
  <si>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</si>
  <si>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</si>
  <si>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</si>
  <si>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</si>
  <si>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</si>
  <si>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</si>
  <si>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</si>
  <si>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</si>
  <si>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</si>
  <si>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</si>
  <si>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</si>
  <si>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</si>
  <si>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</si>
  <si>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</si>
  <si>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</si>
  <si>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</si>
  <si>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</si>
  <si>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</si>
  <si>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</si>
  <si>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m3</t>
  </si>
  <si>
    <t>m2</t>
  </si>
  <si>
    <t>2</t>
  </si>
  <si>
    <t>1</t>
  </si>
  <si>
    <t>KNR 2-01 0105-03</t>
  </si>
  <si>
    <t>szt.</t>
  </si>
  <si>
    <t>KNR 2-01 0105-04</t>
  </si>
  <si>
    <t>KNR 2-01 0105-02</t>
  </si>
  <si>
    <t>Mechaniczne karczowanie pni (śr. 16-25 cm) wraz z zasypaniem dołów po karpach.</t>
  </si>
  <si>
    <t>Mechaniczne karczowanie pni (śr. 26-35 cm) wraz z zasypaniem dołów po karpach.</t>
  </si>
  <si>
    <t>3</t>
  </si>
  <si>
    <t>Mechaniczne karczowanie pni (śr. 36-45 cm) wraz z zasypaniem dołów po karpach.</t>
  </si>
  <si>
    <t>4</t>
  </si>
  <si>
    <t>KNR 2-01 0707-02 analogia</t>
  </si>
  <si>
    <t>Wykopy ręczne o głębokości do 1,5 m w gruncie kat. III wraz z zasypaniem dla słupów stalowych</t>
  </si>
  <si>
    <t>5</t>
  </si>
  <si>
    <t>KNR 2-01 0505-02</t>
  </si>
  <si>
    <t>Ręczne plantowanie powierzchni gruntu rodzimego kat. IV</t>
  </si>
  <si>
    <t>6</t>
  </si>
  <si>
    <t xml:space="preserve">KNR 2-02 1915-06 z.sz. 5.1. 9928 </t>
  </si>
  <si>
    <t>Betonowanie słupów Objętość elementu do 0.5 m3. - fundament formowany w gruncie</t>
  </si>
  <si>
    <t>7</t>
  </si>
  <si>
    <t>KNR 2-02 1805-11 analogia</t>
  </si>
  <si>
    <t>Osadzenie przęseł z paneli ogrodzeniowych drucianych długosci 2,5m, wys. 1,8m, wraz ze słupkami stalowymi z rur prostokatnych 60x40x3 oraz podmurówką betonową prefabrykowaną z desek żelbetowych grubosci 8cm i systemowych łaczników żelbetowych o wys. 25cm.</t>
  </si>
  <si>
    <t>8</t>
  </si>
  <si>
    <t>KNR 2-25 0307-03</t>
  </si>
  <si>
    <t>Ogrodzenia z siatki na słupkach stalowych obetonowanych - rozebranie</t>
  </si>
  <si>
    <t>9</t>
  </si>
  <si>
    <t>KNR 2-25 0312-03</t>
  </si>
  <si>
    <t>Bramy z siatki w ramach z kształtowników stalowych ze słupkami z rur lub kształtowników stalowych - rozebranie</t>
  </si>
  <si>
    <t>10</t>
  </si>
  <si>
    <t xml:space="preserve">KNR 2-01 0505-05 z.sz. 2.18.  9910 </t>
  </si>
  <si>
    <t>Mechaniczne plantowanie powierzchni gruntu rodzimego kat. IV Tereny poleśne.</t>
  </si>
  <si>
    <t>Remont ogrodzenia szkółki leśnej w Kotowie nr inw. 298/778.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</si>
</sst>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6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3" fillId="0" borderId="0" xfId="0" applyFont="1"/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showZeros="0" tabSelected="1" view="pageBreakPreview" topLeftCell="A7" zoomScaleNormal="100" zoomScaleSheetLayoutView="100" workbookViewId="0">
      <selection activeCell="O11" sqref="O11"/>
    </sheetView>
  </sheetViews>
  <sheetFormatPr defaultColWidth="8.85546875" defaultRowHeight="12.75" x14ac:dyDescent="0.25"/>
  <cols>
    <col min="1" max="1" width="6" style="1" customWidth="1"/>
    <col min="2" max="2" width="8.7109375" style="1" customWidth="1"/>
    <col min="3" max="3" width="40.28515625" style="1" customWidth="1"/>
    <col min="4" max="5" width="7.42578125" style="1" customWidth="1"/>
    <col min="6" max="6" width="8.7109375" style="1" customWidth="1"/>
    <col min="7" max="7" width="9.7109375" style="1" customWidth="1"/>
    <col min="8" max="8" width="4.85546875" style="1" customWidth="1"/>
    <col min="9" max="16384" width="8.85546875" style="1"/>
  </cols>
  <sheetData>
    <row r="1" spans="1:7" ht="18" x14ac:dyDescent="0.25">
      <c r="A1" s="24" t="s">
        <v>4</v>
      </c>
      <c r="B1" s="24"/>
      <c r="C1" s="24"/>
      <c r="D1" s="24"/>
      <c r="E1" s="24"/>
      <c r="F1" s="24"/>
      <c r="G1" s="24"/>
    </row>
    <row r="2" spans="1:7" ht="30.75" customHeight="1" x14ac:dyDescent="0.25">
      <c r="A2" s="25" t="s">
        <v>54</v>
      </c>
      <c r="B2" s="25"/>
      <c r="C2" s="25"/>
      <c r="D2" s="25"/>
      <c r="E2" s="25"/>
      <c r="F2" s="25"/>
      <c r="G2" s="25"/>
    </row>
    <row r="3" spans="1:7" ht="30" customHeight="1" thickBot="1" x14ac:dyDescent="0.3">
      <c r="A3" s="2" t="s">
        <v>5</v>
      </c>
      <c r="B3" s="2" t="s">
        <v>1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0</v>
      </c>
    </row>
    <row r="4" spans="1:7" ht="13.5" thickTop="1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7" ht="50.45" customHeight="1" x14ac:dyDescent="0.25">
      <c r="A5" s="22" t="s">
        <v>24</v>
      </c>
      <c r="B5" s="16" t="s">
        <v>28</v>
      </c>
      <c r="C5" s="23" t="s">
        <v>29</v>
      </c>
      <c r="D5" s="16" t="s">
        <v>26</v>
      </c>
      <c r="E5" s="17">
        <v>9</v>
      </c>
      <c r="F5" s="18">
        <v>0</v>
      </c>
      <c r="G5" s="18">
        <f>E5*F5</f>
        <v>0</v>
      </c>
    </row>
    <row r="6" spans="1:7" ht="50.45" customHeight="1" x14ac:dyDescent="0.25">
      <c r="A6" s="22" t="s">
        <v>23</v>
      </c>
      <c r="B6" s="16" t="s">
        <v>25</v>
      </c>
      <c r="C6" s="23" t="s">
        <v>30</v>
      </c>
      <c r="D6" s="16" t="s">
        <v>26</v>
      </c>
      <c r="E6" s="17">
        <v>5</v>
      </c>
      <c r="F6" s="18">
        <v>0</v>
      </c>
      <c r="G6" s="18">
        <f t="shared" ref="G6:G14" si="0">E6*F6</f>
        <v>0</v>
      </c>
    </row>
    <row r="7" spans="1:7" ht="50.45" customHeight="1" x14ac:dyDescent="0.25">
      <c r="A7" s="22" t="s">
        <v>31</v>
      </c>
      <c r="B7" s="16" t="s">
        <v>27</v>
      </c>
      <c r="C7" s="23" t="s">
        <v>32</v>
      </c>
      <c r="D7" s="16" t="s">
        <v>26</v>
      </c>
      <c r="E7" s="17">
        <v>4</v>
      </c>
      <c r="F7" s="18">
        <v>0</v>
      </c>
      <c r="G7" s="18">
        <f t="shared" si="0"/>
        <v>0</v>
      </c>
    </row>
    <row r="8" spans="1:7" ht="50.45" customHeight="1" x14ac:dyDescent="0.25">
      <c r="A8" s="22" t="s">
        <v>33</v>
      </c>
      <c r="B8" s="16" t="s">
        <v>34</v>
      </c>
      <c r="C8" s="23" t="s">
        <v>35</v>
      </c>
      <c r="D8" s="16" t="s">
        <v>21</v>
      </c>
      <c r="E8" s="17">
        <v>7.99</v>
      </c>
      <c r="F8" s="18">
        <v>0</v>
      </c>
      <c r="G8" s="18">
        <f t="shared" si="0"/>
        <v>0</v>
      </c>
    </row>
    <row r="9" spans="1:7" ht="50.45" customHeight="1" x14ac:dyDescent="0.25">
      <c r="A9" s="22" t="s">
        <v>36</v>
      </c>
      <c r="B9" s="16" t="s">
        <v>37</v>
      </c>
      <c r="C9" s="23" t="s">
        <v>38</v>
      </c>
      <c r="D9" s="16" t="s">
        <v>22</v>
      </c>
      <c r="E9" s="17">
        <v>182.5</v>
      </c>
      <c r="F9" s="18">
        <v>0</v>
      </c>
      <c r="G9" s="18">
        <f t="shared" si="0"/>
        <v>0</v>
      </c>
    </row>
    <row r="10" spans="1:7" ht="50.45" customHeight="1" x14ac:dyDescent="0.25">
      <c r="A10" s="22" t="s">
        <v>39</v>
      </c>
      <c r="B10" s="16" t="s">
        <v>40</v>
      </c>
      <c r="C10" s="23" t="s">
        <v>41</v>
      </c>
      <c r="D10" s="16" t="s">
        <v>21</v>
      </c>
      <c r="E10" s="17">
        <v>7.99</v>
      </c>
      <c r="F10" s="18">
        <v>0</v>
      </c>
      <c r="G10" s="18">
        <f t="shared" si="0"/>
        <v>0</v>
      </c>
    </row>
    <row r="11" spans="1:7" ht="76.5" customHeight="1" x14ac:dyDescent="0.25">
      <c r="A11" s="22" t="s">
        <v>42</v>
      </c>
      <c r="B11" s="16" t="s">
        <v>43</v>
      </c>
      <c r="C11" s="23" t="s">
        <v>44</v>
      </c>
      <c r="D11" s="16" t="s">
        <v>22</v>
      </c>
      <c r="E11" s="17">
        <v>333</v>
      </c>
      <c r="F11" s="18">
        <v>0</v>
      </c>
      <c r="G11" s="18">
        <f t="shared" si="0"/>
        <v>0</v>
      </c>
    </row>
    <row r="12" spans="1:7" ht="50.45" customHeight="1" x14ac:dyDescent="0.25">
      <c r="A12" s="22" t="s">
        <v>45</v>
      </c>
      <c r="B12" s="16" t="s">
        <v>46</v>
      </c>
      <c r="C12" s="23" t="s">
        <v>47</v>
      </c>
      <c r="D12" s="16" t="s">
        <v>22</v>
      </c>
      <c r="E12" s="17">
        <v>264.60000000000002</v>
      </c>
      <c r="F12" s="18">
        <v>0</v>
      </c>
      <c r="G12" s="18">
        <f t="shared" si="0"/>
        <v>0</v>
      </c>
    </row>
    <row r="13" spans="1:7" ht="50.45" customHeight="1" x14ac:dyDescent="0.25">
      <c r="A13" s="22" t="s">
        <v>48</v>
      </c>
      <c r="B13" s="16" t="s">
        <v>49</v>
      </c>
      <c r="C13" s="23" t="s">
        <v>50</v>
      </c>
      <c r="D13" s="16" t="s">
        <v>22</v>
      </c>
      <c r="E13" s="17">
        <v>10.8</v>
      </c>
      <c r="F13" s="18">
        <v>0</v>
      </c>
      <c r="G13" s="18">
        <f t="shared" si="0"/>
        <v>0</v>
      </c>
    </row>
    <row r="14" spans="1:7" ht="50.45" customHeight="1" thickBot="1" x14ac:dyDescent="0.3">
      <c r="A14" s="22" t="s">
        <v>51</v>
      </c>
      <c r="B14" s="16" t="s">
        <v>52</v>
      </c>
      <c r="C14" s="23" t="s">
        <v>53</v>
      </c>
      <c r="D14" s="16" t="s">
        <v>22</v>
      </c>
      <c r="E14" s="17">
        <v>2034</v>
      </c>
      <c r="F14" s="18">
        <v>0</v>
      </c>
      <c r="G14" s="18">
        <f t="shared" si="0"/>
        <v>0</v>
      </c>
    </row>
    <row r="15" spans="1:7" ht="15" customHeight="1" thickTop="1" thickBot="1" x14ac:dyDescent="0.3">
      <c r="A15" s="19" t="s">
        <v>3</v>
      </c>
      <c r="B15" s="20" t="s">
        <v>3</v>
      </c>
      <c r="C15" s="4" t="s">
        <v>17</v>
      </c>
      <c r="D15" s="5"/>
      <c r="E15" s="5"/>
      <c r="F15" s="6"/>
      <c r="G15" s="7">
        <f>SUM(G5:G14)</f>
        <v>0</v>
      </c>
    </row>
    <row r="16" spans="1:7" ht="15" customHeight="1" thickTop="1" thickBot="1" x14ac:dyDescent="0.3">
      <c r="A16" s="21"/>
      <c r="B16" s="21"/>
      <c r="C16" s="4" t="s">
        <v>18</v>
      </c>
      <c r="D16" s="8" t="s">
        <v>2</v>
      </c>
      <c r="E16" s="8" t="s">
        <v>19</v>
      </c>
      <c r="F16" s="9">
        <v>23</v>
      </c>
      <c r="G16" s="7">
        <f>G15*23%</f>
        <v>0</v>
      </c>
    </row>
    <row r="17" spans="1:8" ht="15" customHeight="1" thickTop="1" thickBot="1" x14ac:dyDescent="0.3">
      <c r="A17" s="21"/>
      <c r="B17" s="21"/>
      <c r="C17" s="4" t="s">
        <v>20</v>
      </c>
      <c r="D17" s="10"/>
      <c r="E17" s="10"/>
      <c r="F17" s="11"/>
      <c r="G17" s="7">
        <f>G16+G15</f>
        <v>0</v>
      </c>
    </row>
    <row r="18" spans="1:8" ht="13.5" thickTop="1" x14ac:dyDescent="0.25"/>
    <row r="22" spans="1:8" s="12" customFormat="1" ht="17.25" customHeight="1" x14ac:dyDescent="0.2">
      <c r="A22" s="13"/>
      <c r="B22" s="13"/>
      <c r="C22" s="13"/>
      <c r="D22" s="13"/>
      <c r="E22" s="14"/>
      <c r="F22" s="14"/>
      <c r="G22" s="15"/>
      <c r="H22" s="15"/>
    </row>
    <row r="23" spans="1:8" s="12" customFormat="1" ht="17.25" customHeight="1" x14ac:dyDescent="0.2">
      <c r="A23" s="13"/>
      <c r="B23" s="13"/>
      <c r="C23" s="13"/>
      <c r="D23" s="13"/>
      <c r="E23" s="14"/>
      <c r="F23" s="14"/>
      <c r="G23" s="15"/>
      <c r="H23" s="15"/>
    </row>
  </sheetData>
  <mergeCells count="2">
    <mergeCell ref="A1:G1"/>
    <mergeCell ref="A2:G2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Zygmunt Cichy - Nadleśnictwo Bircza</dc:creator>
  <cp:lastModifiedBy>Jan Kocur</cp:lastModifiedBy>
  <cp:lastPrinted>2021-08-09T09:17:36Z</cp:lastPrinted>
  <dcterms:created xsi:type="dcterms:W3CDTF">2013-05-31T10:52:38Z</dcterms:created>
  <dcterms:modified xsi:type="dcterms:W3CDTF">2021-08-09T09:18:34Z</dcterms:modified>
</cp:coreProperties>
</file>