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kip.sharepoint.com/sites/Informatyka/Shared Documents/!!!Zamówienia podprogowe/2023/[05] sprzęt multimedialny/"/>
    </mc:Choice>
  </mc:AlternateContent>
  <xr:revisionPtr revIDLastSave="18" documentId="8_{3CD88302-D22A-4835-8681-4F4F7BA3492C}" xr6:coauthVersionLast="47" xr6:coauthVersionMax="47" xr10:uidLastSave="{B7C39BCB-8F2E-4DB1-9487-6D501A8B9529}"/>
  <bookViews>
    <workbookView xWindow="9015" yWindow="3495" windowWidth="33690" windowHeight="17235" xr2:uid="{FB1764FC-43C0-4446-8CDB-4D3526470D39}"/>
  </bookViews>
  <sheets>
    <sheet name="multimed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2" l="1"/>
  <c r="E3" i="2"/>
  <c r="F3" i="2"/>
  <c r="G3" i="2" s="1"/>
  <c r="E4" i="2"/>
  <c r="F4" i="2"/>
  <c r="G4" i="2" s="1"/>
  <c r="E5" i="2"/>
  <c r="F5" i="2"/>
  <c r="G5" i="2" s="1"/>
  <c r="E6" i="2"/>
  <c r="F6" i="2"/>
  <c r="G6" i="2" s="1"/>
  <c r="E7" i="2"/>
  <c r="F7" i="2"/>
  <c r="G7" i="2" s="1"/>
  <c r="E8" i="2"/>
  <c r="F8" i="2"/>
  <c r="G8" i="2" s="1"/>
  <c r="E9" i="2"/>
  <c r="F9" i="2"/>
  <c r="G9" i="2" s="1"/>
  <c r="E10" i="2"/>
  <c r="F10" i="2"/>
  <c r="G10" i="2" s="1"/>
  <c r="E11" i="2"/>
  <c r="F11" i="2"/>
  <c r="G11" i="2"/>
  <c r="E12" i="2"/>
  <c r="F12" i="2"/>
  <c r="G12" i="2" s="1"/>
  <c r="E13" i="2"/>
  <c r="F13" i="2"/>
  <c r="G13" i="2" s="1"/>
  <c r="E14" i="2"/>
  <c r="F14" i="2"/>
  <c r="G14" i="2"/>
  <c r="E15" i="2"/>
  <c r="F15" i="2"/>
  <c r="G15" i="2" s="1"/>
  <c r="E16" i="2"/>
  <c r="F16" i="2"/>
  <c r="G16" i="2" s="1"/>
  <c r="E17" i="2"/>
  <c r="F17" i="2"/>
  <c r="G17" i="2"/>
  <c r="E18" i="2"/>
  <c r="F18" i="2"/>
  <c r="G18" i="2"/>
  <c r="E19" i="2"/>
  <c r="F19" i="2"/>
  <c r="G19" i="2" s="1"/>
  <c r="E20" i="2"/>
  <c r="F20" i="2"/>
  <c r="G20" i="2"/>
  <c r="E21" i="2"/>
  <c r="F21" i="2"/>
  <c r="G21" i="2"/>
  <c r="E22" i="2"/>
  <c r="F22" i="2"/>
  <c r="G22" i="2" s="1"/>
  <c r="E23" i="2"/>
  <c r="F23" i="2"/>
  <c r="G23" i="2"/>
  <c r="E24" i="2"/>
  <c r="F24" i="2"/>
  <c r="G24" i="2" s="1"/>
  <c r="E25" i="2"/>
  <c r="F25" i="2"/>
  <c r="G25" i="2" s="1"/>
  <c r="E26" i="2"/>
  <c r="F26" i="2"/>
  <c r="G26" i="2" s="1"/>
  <c r="E27" i="2"/>
  <c r="F27" i="2"/>
  <c r="G27" i="2"/>
  <c r="E28" i="2"/>
  <c r="F28" i="2"/>
  <c r="G28" i="2" s="1"/>
  <c r="E29" i="2"/>
  <c r="F29" i="2"/>
  <c r="G29" i="2" s="1"/>
  <c r="E30" i="2"/>
  <c r="F30" i="2"/>
  <c r="G30" i="2"/>
  <c r="E31" i="2"/>
  <c r="F31" i="2"/>
  <c r="G31" i="2" s="1"/>
  <c r="E32" i="2"/>
  <c r="F32" i="2"/>
  <c r="G32" i="2"/>
  <c r="F33" i="2"/>
  <c r="G33" i="2"/>
  <c r="E34" i="2"/>
  <c r="F34" i="2"/>
  <c r="G34" i="2"/>
  <c r="F35" i="2" l="1"/>
  <c r="G35" i="2" s="1"/>
</calcChain>
</file>

<file path=xl/sharedStrings.xml><?xml version="1.0" encoding="utf-8"?>
<sst xmlns="http://schemas.openxmlformats.org/spreadsheetml/2006/main" count="41" uniqueCount="41">
  <si>
    <t>ilość</t>
  </si>
  <si>
    <t>l.p.</t>
  </si>
  <si>
    <t>cena netto</t>
  </si>
  <si>
    <t>cena brutto</t>
  </si>
  <si>
    <t>wartość netto</t>
  </si>
  <si>
    <t>wartość brutto</t>
  </si>
  <si>
    <t>SUMA</t>
  </si>
  <si>
    <t>Kamera cyfrowa Blackmagic Pocket Cinema Camera 4K</t>
  </si>
  <si>
    <t>Mikser video transmisji strumieniowej -  4 kamery z portem audio in.out - Mikser video RGBLINK MINI</t>
  </si>
  <si>
    <t>Green Cell Zasilacz Awaryjny UPS 3000VA 2700W do Szaf Serwerowych Rack RTII z wyświetlaczem LCD</t>
  </si>
  <si>
    <t xml:space="preserve">Gimbal ręczny FeiyuTech F4 Scorp Pro do lustrzanki, aparatów VDSLR </t>
  </si>
  <si>
    <t>Syntezator Novation Circuit Mono Station</t>
  </si>
  <si>
    <t xml:space="preserve">Prompter studyjny z monitorem 20 cali </t>
  </si>
  <si>
    <t>zestaw mikrofonów bezprzewodowych Shudder SDR1503 4 mikrofony, 2x ręka i 2x bodypack z akcesoriami</t>
  </si>
  <si>
    <t>Monitor poglądowy z rekorderem - Atomos Ninja V 5" 4K HDMI Recording Monitor</t>
  </si>
  <si>
    <t>Obiektyw Olympus M.Zuiko Digital 75-300 mm f/4.8-6.7 ED II</t>
  </si>
  <si>
    <t xml:space="preserve">nagłośnienie LD Systems Roadbuddy 10 B6 Mobilny zestaw nagłośnienia </t>
  </si>
  <si>
    <t>Mikser audio Zoom Livetrak L-12</t>
  </si>
  <si>
    <t>Mikrofon Shure MV7-K do podcastów</t>
  </si>
  <si>
    <t>Obiektyw Panasonic LEICA DG SUMMILUX 25 mm f/1.4 ASPH (H-XA025E) nowa wersja uszczelniony (Micro 4/3)</t>
  </si>
  <si>
    <t>Słuchawki studyjne Beyerdynamic DT 770 PRO 250 A10 mini-jack 3.5mm</t>
  </si>
  <si>
    <t>Listwa zasilająca Acar S8 (3m, czarna)</t>
  </si>
  <si>
    <t>kabel HDMI 4K dł. 10 metrów Męski-męski HQ pozłacane styki w oplocie UNITEK</t>
  </si>
  <si>
    <t>kabel HDMI 4K dł. 5 metrów Męski-męski HQ pozłacane styki w oplocie UNITEK</t>
  </si>
  <si>
    <t>kabel przedłużacz do słuchawek HQ dł. 10 metrów mini-jack 3.5mm pozłacane styki LINDY</t>
  </si>
  <si>
    <t>KLOTZ M1FM1K1000 kabel mikrofonowy XLR 10 metrów</t>
  </si>
  <si>
    <t>KLOTZ M1FM1K0500 kabel mikrofonowy XLR 5 metrów</t>
  </si>
  <si>
    <t>Monitory odsłuchowe KRK RP7 G4 Set (Zestaw 2 szt.)</t>
  </si>
  <si>
    <t>Prompter do smartfonów / tabletów / DSLR   - Teleprompter Pack 10"-11" Black</t>
  </si>
  <si>
    <t>Softbox Zestaw Oświetlenie Ciągłe 2x 105W 50x70</t>
  </si>
  <si>
    <t>Statyw do mikrofonu studyjnego łączony do blatu RODE PSA1 STUDIO ARM - RADIOWE RAMIE MIKROFONOWE</t>
  </si>
  <si>
    <t>Mikrofon krawatowy (pchełka) Mikrofon Saramonic SR-M1 czarny</t>
  </si>
  <si>
    <t>Zestaw mikrofonowy RODE GO II – 2x nadajnik + 1x odbiornik</t>
  </si>
  <si>
    <t xml:space="preserve">Uchwyt Rode Interview GO do Wireless GO </t>
  </si>
  <si>
    <t>NAS QNAP TS-253E-8G + 2x dysk 18TB SATA WD RED PRO 18TB 7200obr. 512MB CMR</t>
  </si>
  <si>
    <t>Wzmacniacz Yamaha A-S201 Czarny</t>
  </si>
  <si>
    <t>Kamera sportowa Sony Action Cam FDR-X3000R biała + Pilot + uchwyt</t>
  </si>
  <si>
    <t>Nazwa</t>
  </si>
  <si>
    <t>sprzęt multimedialny</t>
  </si>
  <si>
    <t>Skrzynia do transportu sprzętu rejestrującego - 3 segmentowa na kołach + gąbka wypełniająca np. Stanley</t>
  </si>
  <si>
    <t>Mikser audio 4 kanałowy przenośny do streamingu – YAMAHA MG06 - MIKSER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</si>
</sst>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6E2F-AF23-4A9F-82A3-F41FC4B90813}">
  <sheetPr>
    <pageSetUpPr fitToPage="1"/>
  </sheetPr>
  <dimension ref="A1:G35"/>
  <sheetViews>
    <sheetView tabSelected="1" workbookViewId="0">
      <selection activeCell="P24" sqref="P24"/>
    </sheetView>
  </sheetViews>
  <sheetFormatPr defaultRowHeight="15" x14ac:dyDescent="0.25"/>
  <cols>
    <col min="2" max="2" width="98" customWidth="1"/>
    <col min="4" max="4" width="10.5703125" bestFit="1" customWidth="1"/>
    <col min="5" max="5" width="11.140625" bestFit="1" customWidth="1"/>
    <col min="6" max="6" width="12.85546875" bestFit="1" customWidth="1"/>
    <col min="7" max="7" width="13.28515625" bestFit="1" customWidth="1"/>
  </cols>
  <sheetData>
    <row r="1" spans="1:7" x14ac:dyDescent="0.25">
      <c r="A1" s="16" t="s">
        <v>38</v>
      </c>
      <c r="B1" s="16"/>
      <c r="C1" s="16"/>
      <c r="D1" s="11"/>
      <c r="E1" s="11"/>
      <c r="F1" s="11"/>
      <c r="G1" s="11"/>
    </row>
    <row r="2" spans="1:7" x14ac:dyDescent="0.25">
      <c r="A2" s="2" t="s">
        <v>1</v>
      </c>
      <c r="B2" s="2" t="s">
        <v>37</v>
      </c>
      <c r="C2" s="2" t="s">
        <v>0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2">
        <v>1</v>
      </c>
      <c r="B3" s="9" t="s">
        <v>17</v>
      </c>
      <c r="C3" s="3">
        <v>1</v>
      </c>
      <c r="D3" s="12"/>
      <c r="E3" s="4">
        <f>D3*1.23</f>
        <v>0</v>
      </c>
      <c r="F3" s="4">
        <f t="shared" ref="F3:F34" si="0">D3*C3</f>
        <v>0</v>
      </c>
      <c r="G3" s="4">
        <f>F3*1.23</f>
        <v>0</v>
      </c>
    </row>
    <row r="4" spans="1:7" x14ac:dyDescent="0.25">
      <c r="A4" s="2">
        <v>2</v>
      </c>
      <c r="B4" s="9" t="s">
        <v>18</v>
      </c>
      <c r="C4" s="3">
        <v>6</v>
      </c>
      <c r="D4" s="12"/>
      <c r="E4" s="4">
        <f t="shared" ref="E4:E30" si="1">D4*1.23</f>
        <v>0</v>
      </c>
      <c r="F4" s="4">
        <f t="shared" si="0"/>
        <v>0</v>
      </c>
      <c r="G4" s="4">
        <f t="shared" ref="G4:G30" si="2">F4*1.23</f>
        <v>0</v>
      </c>
    </row>
    <row r="5" spans="1:7" x14ac:dyDescent="0.25">
      <c r="A5" s="2">
        <v>3</v>
      </c>
      <c r="B5" s="9" t="s">
        <v>20</v>
      </c>
      <c r="C5" s="3">
        <v>8</v>
      </c>
      <c r="D5" s="12"/>
      <c r="E5" s="4">
        <f t="shared" si="1"/>
        <v>0</v>
      </c>
      <c r="F5" s="4">
        <f t="shared" si="0"/>
        <v>0</v>
      </c>
      <c r="G5" s="4">
        <f t="shared" si="2"/>
        <v>0</v>
      </c>
    </row>
    <row r="6" spans="1:7" x14ac:dyDescent="0.25">
      <c r="A6" s="2">
        <v>4</v>
      </c>
      <c r="B6" s="9" t="s">
        <v>7</v>
      </c>
      <c r="C6" s="3">
        <v>1</v>
      </c>
      <c r="D6" s="12"/>
      <c r="E6" s="4">
        <f t="shared" si="1"/>
        <v>0</v>
      </c>
      <c r="F6" s="4">
        <f t="shared" si="0"/>
        <v>0</v>
      </c>
      <c r="G6" s="4">
        <f t="shared" si="2"/>
        <v>0</v>
      </c>
    </row>
    <row r="7" spans="1:7" ht="15" customHeight="1" x14ac:dyDescent="0.25">
      <c r="A7" s="2">
        <v>5</v>
      </c>
      <c r="B7" s="9" t="s">
        <v>19</v>
      </c>
      <c r="C7" s="3">
        <v>1</v>
      </c>
      <c r="D7" s="12"/>
      <c r="E7" s="4">
        <f t="shared" si="1"/>
        <v>0</v>
      </c>
      <c r="F7" s="4">
        <f t="shared" si="0"/>
        <v>0</v>
      </c>
      <c r="G7" s="4">
        <f t="shared" si="2"/>
        <v>0</v>
      </c>
    </row>
    <row r="8" spans="1:7" x14ac:dyDescent="0.25">
      <c r="A8" s="2">
        <v>6</v>
      </c>
      <c r="B8" s="9" t="s">
        <v>8</v>
      </c>
      <c r="C8" s="3">
        <v>2</v>
      </c>
      <c r="D8" s="12"/>
      <c r="E8" s="4">
        <f t="shared" si="1"/>
        <v>0</v>
      </c>
      <c r="F8" s="4">
        <f t="shared" si="0"/>
        <v>0</v>
      </c>
      <c r="G8" s="4">
        <f t="shared" si="2"/>
        <v>0</v>
      </c>
    </row>
    <row r="9" spans="1:7" x14ac:dyDescent="0.25">
      <c r="A9" s="2">
        <v>7</v>
      </c>
      <c r="B9" s="9" t="s">
        <v>22</v>
      </c>
      <c r="C9" s="3">
        <v>6</v>
      </c>
      <c r="D9" s="12"/>
      <c r="E9" s="4">
        <f t="shared" si="1"/>
        <v>0</v>
      </c>
      <c r="F9" s="4">
        <f t="shared" si="0"/>
        <v>0</v>
      </c>
      <c r="G9" s="4">
        <f t="shared" si="2"/>
        <v>0</v>
      </c>
    </row>
    <row r="10" spans="1:7" x14ac:dyDescent="0.25">
      <c r="A10" s="2">
        <v>8</v>
      </c>
      <c r="B10" s="9" t="s">
        <v>23</v>
      </c>
      <c r="C10" s="3">
        <v>6</v>
      </c>
      <c r="D10" s="12"/>
      <c r="E10" s="4">
        <f t="shared" si="1"/>
        <v>0</v>
      </c>
      <c r="F10" s="4">
        <f t="shared" si="0"/>
        <v>0</v>
      </c>
      <c r="G10" s="4">
        <f t="shared" si="2"/>
        <v>0</v>
      </c>
    </row>
    <row r="11" spans="1:7" x14ac:dyDescent="0.25">
      <c r="A11" s="2">
        <v>9</v>
      </c>
      <c r="B11" s="9" t="s">
        <v>24</v>
      </c>
      <c r="C11" s="3">
        <v>6</v>
      </c>
      <c r="D11" s="12"/>
      <c r="E11" s="4">
        <f t="shared" si="1"/>
        <v>0</v>
      </c>
      <c r="F11" s="4">
        <f t="shared" si="0"/>
        <v>0</v>
      </c>
      <c r="G11" s="4">
        <f t="shared" si="2"/>
        <v>0</v>
      </c>
    </row>
    <row r="12" spans="1:7" x14ac:dyDescent="0.25">
      <c r="A12" s="2">
        <v>10</v>
      </c>
      <c r="B12" s="9" t="s">
        <v>25</v>
      </c>
      <c r="C12" s="3">
        <v>6</v>
      </c>
      <c r="D12" s="12"/>
      <c r="E12" s="4">
        <f t="shared" si="1"/>
        <v>0</v>
      </c>
      <c r="F12" s="4">
        <f t="shared" si="0"/>
        <v>0</v>
      </c>
      <c r="G12" s="4">
        <f t="shared" si="2"/>
        <v>0</v>
      </c>
    </row>
    <row r="13" spans="1:7" x14ac:dyDescent="0.25">
      <c r="A13" s="2">
        <v>11</v>
      </c>
      <c r="B13" s="9" t="s">
        <v>26</v>
      </c>
      <c r="C13" s="3">
        <v>6</v>
      </c>
      <c r="D13" s="12"/>
      <c r="E13" s="4">
        <f t="shared" si="1"/>
        <v>0</v>
      </c>
      <c r="F13" s="4">
        <f t="shared" si="0"/>
        <v>0</v>
      </c>
      <c r="G13" s="4">
        <f t="shared" si="2"/>
        <v>0</v>
      </c>
    </row>
    <row r="14" spans="1:7" x14ac:dyDescent="0.25">
      <c r="A14" s="2">
        <v>12</v>
      </c>
      <c r="B14" s="9" t="s">
        <v>21</v>
      </c>
      <c r="C14" s="3">
        <v>8</v>
      </c>
      <c r="D14" s="12"/>
      <c r="E14" s="4">
        <f t="shared" si="1"/>
        <v>0</v>
      </c>
      <c r="F14" s="4">
        <f t="shared" si="0"/>
        <v>0</v>
      </c>
      <c r="G14" s="4">
        <f t="shared" si="2"/>
        <v>0</v>
      </c>
    </row>
    <row r="15" spans="1:7" x14ac:dyDescent="0.25">
      <c r="A15" s="2">
        <v>13</v>
      </c>
      <c r="B15" s="9" t="s">
        <v>9</v>
      </c>
      <c r="C15" s="3">
        <v>1</v>
      </c>
      <c r="D15" s="12"/>
      <c r="E15" s="4">
        <f t="shared" si="1"/>
        <v>0</v>
      </c>
      <c r="F15" s="4">
        <f t="shared" si="0"/>
        <v>0</v>
      </c>
      <c r="G15" s="4">
        <f t="shared" si="2"/>
        <v>0</v>
      </c>
    </row>
    <row r="16" spans="1:7" x14ac:dyDescent="0.25">
      <c r="A16" s="2">
        <v>14</v>
      </c>
      <c r="B16" s="9" t="s">
        <v>35</v>
      </c>
      <c r="C16" s="3">
        <v>1</v>
      </c>
      <c r="D16" s="12"/>
      <c r="E16" s="4">
        <f t="shared" si="1"/>
        <v>0</v>
      </c>
      <c r="F16" s="4">
        <f t="shared" si="0"/>
        <v>0</v>
      </c>
      <c r="G16" s="4">
        <f t="shared" si="2"/>
        <v>0</v>
      </c>
    </row>
    <row r="17" spans="1:7" x14ac:dyDescent="0.25">
      <c r="A17" s="2">
        <v>15</v>
      </c>
      <c r="B17" s="9" t="s">
        <v>10</v>
      </c>
      <c r="C17" s="3">
        <v>1</v>
      </c>
      <c r="D17" s="12"/>
      <c r="E17" s="4">
        <f t="shared" si="1"/>
        <v>0</v>
      </c>
      <c r="F17" s="4">
        <f t="shared" si="0"/>
        <v>0</v>
      </c>
      <c r="G17" s="4">
        <f t="shared" si="2"/>
        <v>0</v>
      </c>
    </row>
    <row r="18" spans="1:7" x14ac:dyDescent="0.25">
      <c r="A18" s="2">
        <v>16</v>
      </c>
      <c r="B18" s="9" t="s">
        <v>27</v>
      </c>
      <c r="C18" s="3">
        <v>1</v>
      </c>
      <c r="D18" s="12"/>
      <c r="E18" s="4">
        <f t="shared" si="1"/>
        <v>0</v>
      </c>
      <c r="F18" s="4">
        <f t="shared" si="0"/>
        <v>0</v>
      </c>
      <c r="G18" s="4">
        <f t="shared" si="2"/>
        <v>0</v>
      </c>
    </row>
    <row r="19" spans="1:7" x14ac:dyDescent="0.25">
      <c r="A19" s="2">
        <v>17</v>
      </c>
      <c r="B19" s="9" t="s">
        <v>11</v>
      </c>
      <c r="C19" s="3">
        <v>1</v>
      </c>
      <c r="D19" s="12"/>
      <c r="E19" s="4">
        <f t="shared" si="1"/>
        <v>0</v>
      </c>
      <c r="F19" s="4">
        <f t="shared" si="0"/>
        <v>0</v>
      </c>
      <c r="G19" s="4">
        <f t="shared" si="2"/>
        <v>0</v>
      </c>
    </row>
    <row r="20" spans="1:7" x14ac:dyDescent="0.25">
      <c r="A20" s="2">
        <v>18</v>
      </c>
      <c r="B20" s="9" t="s">
        <v>28</v>
      </c>
      <c r="C20" s="3">
        <v>2</v>
      </c>
      <c r="D20" s="12"/>
      <c r="E20" s="4">
        <f t="shared" si="1"/>
        <v>0</v>
      </c>
      <c r="F20" s="4">
        <f t="shared" si="0"/>
        <v>0</v>
      </c>
      <c r="G20" s="4">
        <f t="shared" si="2"/>
        <v>0</v>
      </c>
    </row>
    <row r="21" spans="1:7" x14ac:dyDescent="0.25">
      <c r="A21" s="2">
        <v>19</v>
      </c>
      <c r="B21" s="9" t="s">
        <v>12</v>
      </c>
      <c r="C21" s="3">
        <v>1</v>
      </c>
      <c r="D21" s="12"/>
      <c r="E21" s="4">
        <f t="shared" si="1"/>
        <v>0</v>
      </c>
      <c r="F21" s="4">
        <f t="shared" si="0"/>
        <v>0</v>
      </c>
      <c r="G21" s="4">
        <f t="shared" si="2"/>
        <v>0</v>
      </c>
    </row>
    <row r="22" spans="1:7" x14ac:dyDescent="0.25">
      <c r="A22" s="2">
        <v>20</v>
      </c>
      <c r="B22" s="9" t="s">
        <v>29</v>
      </c>
      <c r="C22" s="3">
        <v>2</v>
      </c>
      <c r="D22" s="12"/>
      <c r="E22" s="4">
        <f t="shared" si="1"/>
        <v>0</v>
      </c>
      <c r="F22" s="4">
        <f t="shared" si="0"/>
        <v>0</v>
      </c>
      <c r="G22" s="4">
        <f t="shared" si="2"/>
        <v>0</v>
      </c>
    </row>
    <row r="23" spans="1:7" x14ac:dyDescent="0.25">
      <c r="A23" s="2">
        <v>21</v>
      </c>
      <c r="B23" s="9" t="s">
        <v>13</v>
      </c>
      <c r="C23" s="3">
        <v>2</v>
      </c>
      <c r="D23" s="12"/>
      <c r="E23" s="4">
        <f t="shared" si="1"/>
        <v>0</v>
      </c>
      <c r="F23" s="4">
        <f t="shared" si="0"/>
        <v>0</v>
      </c>
      <c r="G23" s="4">
        <f t="shared" si="2"/>
        <v>0</v>
      </c>
    </row>
    <row r="24" spans="1:7" ht="15" customHeight="1" x14ac:dyDescent="0.25">
      <c r="A24" s="2">
        <v>22</v>
      </c>
      <c r="B24" s="9" t="s">
        <v>30</v>
      </c>
      <c r="C24" s="3">
        <v>3</v>
      </c>
      <c r="D24" s="12"/>
      <c r="E24" s="4">
        <f t="shared" si="1"/>
        <v>0</v>
      </c>
      <c r="F24" s="4">
        <f t="shared" si="0"/>
        <v>0</v>
      </c>
      <c r="G24" s="4">
        <f t="shared" si="2"/>
        <v>0</v>
      </c>
    </row>
    <row r="25" spans="1:7" x14ac:dyDescent="0.25">
      <c r="A25" s="2">
        <v>23</v>
      </c>
      <c r="B25" s="9" t="s">
        <v>39</v>
      </c>
      <c r="C25" s="3">
        <v>2</v>
      </c>
      <c r="D25" s="12"/>
      <c r="E25" s="4">
        <f t="shared" si="1"/>
        <v>0</v>
      </c>
      <c r="F25" s="4">
        <f t="shared" si="0"/>
        <v>0</v>
      </c>
      <c r="G25" s="4">
        <f t="shared" si="2"/>
        <v>0</v>
      </c>
    </row>
    <row r="26" spans="1:7" x14ac:dyDescent="0.25">
      <c r="A26" s="2">
        <v>24</v>
      </c>
      <c r="B26" s="9" t="s">
        <v>40</v>
      </c>
      <c r="C26" s="3">
        <v>2</v>
      </c>
      <c r="D26" s="12"/>
      <c r="E26" s="4">
        <f t="shared" si="1"/>
        <v>0</v>
      </c>
      <c r="F26" s="4">
        <f t="shared" si="0"/>
        <v>0</v>
      </c>
      <c r="G26" s="4">
        <f t="shared" si="2"/>
        <v>0</v>
      </c>
    </row>
    <row r="27" spans="1:7" x14ac:dyDescent="0.25">
      <c r="A27" s="2">
        <v>25</v>
      </c>
      <c r="B27" s="9" t="s">
        <v>14</v>
      </c>
      <c r="C27" s="3">
        <v>1</v>
      </c>
      <c r="D27" s="12"/>
      <c r="E27" s="4">
        <f t="shared" si="1"/>
        <v>0</v>
      </c>
      <c r="F27" s="4">
        <f t="shared" si="0"/>
        <v>0</v>
      </c>
      <c r="G27" s="4">
        <f t="shared" si="2"/>
        <v>0</v>
      </c>
    </row>
    <row r="28" spans="1:7" x14ac:dyDescent="0.25">
      <c r="A28" s="2">
        <v>26</v>
      </c>
      <c r="B28" s="9" t="s">
        <v>31</v>
      </c>
      <c r="C28" s="3">
        <v>4</v>
      </c>
      <c r="D28" s="12"/>
      <c r="E28" s="4">
        <f t="shared" si="1"/>
        <v>0</v>
      </c>
      <c r="F28" s="4">
        <f t="shared" si="0"/>
        <v>0</v>
      </c>
      <c r="G28" s="4">
        <f t="shared" si="2"/>
        <v>0</v>
      </c>
    </row>
    <row r="29" spans="1:7" x14ac:dyDescent="0.25">
      <c r="A29" s="2">
        <v>27</v>
      </c>
      <c r="B29" s="9" t="s">
        <v>32</v>
      </c>
      <c r="C29" s="3">
        <v>1</v>
      </c>
      <c r="D29" s="12"/>
      <c r="E29" s="4">
        <f t="shared" si="1"/>
        <v>0</v>
      </c>
      <c r="F29" s="4">
        <f t="shared" si="0"/>
        <v>0</v>
      </c>
      <c r="G29" s="4">
        <f t="shared" si="2"/>
        <v>0</v>
      </c>
    </row>
    <row r="30" spans="1:7" x14ac:dyDescent="0.25">
      <c r="A30" s="6">
        <v>28</v>
      </c>
      <c r="B30" s="10" t="s">
        <v>33</v>
      </c>
      <c r="C30" s="7">
        <v>2</v>
      </c>
      <c r="D30" s="13"/>
      <c r="E30" s="8">
        <f t="shared" si="1"/>
        <v>0</v>
      </c>
      <c r="F30" s="8">
        <f t="shared" si="0"/>
        <v>0</v>
      </c>
      <c r="G30" s="8">
        <f t="shared" si="2"/>
        <v>0</v>
      </c>
    </row>
    <row r="31" spans="1:7" x14ac:dyDescent="0.25">
      <c r="A31" s="2">
        <v>29</v>
      </c>
      <c r="B31" s="9" t="s">
        <v>16</v>
      </c>
      <c r="C31" s="3">
        <v>1</v>
      </c>
      <c r="D31" s="12"/>
      <c r="E31" s="4">
        <f t="shared" ref="E31:E34" si="3">D31*1.23</f>
        <v>0</v>
      </c>
      <c r="F31" s="4">
        <f t="shared" si="0"/>
        <v>0</v>
      </c>
      <c r="G31" s="4">
        <f t="shared" ref="G31:G34" si="4">F31*1.23</f>
        <v>0</v>
      </c>
    </row>
    <row r="32" spans="1:7" x14ac:dyDescent="0.25">
      <c r="A32" s="2">
        <v>30</v>
      </c>
      <c r="B32" s="9" t="s">
        <v>15</v>
      </c>
      <c r="C32" s="3">
        <v>1</v>
      </c>
      <c r="D32" s="12"/>
      <c r="E32" s="4">
        <f t="shared" si="3"/>
        <v>0</v>
      </c>
      <c r="F32" s="4">
        <f t="shared" si="0"/>
        <v>0</v>
      </c>
      <c r="G32" s="4">
        <f t="shared" si="4"/>
        <v>0</v>
      </c>
    </row>
    <row r="33" spans="1:7" x14ac:dyDescent="0.25">
      <c r="A33" s="2">
        <v>31</v>
      </c>
      <c r="B33" s="9" t="s">
        <v>34</v>
      </c>
      <c r="C33" s="3">
        <v>1</v>
      </c>
      <c r="D33" s="12"/>
      <c r="E33" s="4">
        <f t="shared" si="3"/>
        <v>0</v>
      </c>
      <c r="F33" s="4">
        <f t="shared" si="0"/>
        <v>0</v>
      </c>
      <c r="G33" s="4">
        <f t="shared" si="4"/>
        <v>0</v>
      </c>
    </row>
    <row r="34" spans="1:7" x14ac:dyDescent="0.25">
      <c r="A34" s="2">
        <v>32</v>
      </c>
      <c r="B34" s="9" t="s">
        <v>36</v>
      </c>
      <c r="C34" s="3">
        <v>1</v>
      </c>
      <c r="D34" s="12"/>
      <c r="E34" s="4">
        <f t="shared" si="3"/>
        <v>0</v>
      </c>
      <c r="F34" s="4">
        <f t="shared" si="0"/>
        <v>0</v>
      </c>
      <c r="G34" s="4">
        <f t="shared" si="4"/>
        <v>0</v>
      </c>
    </row>
    <row r="35" spans="1:7" x14ac:dyDescent="0.25">
      <c r="D35" s="14" t="s">
        <v>6</v>
      </c>
      <c r="E35" s="15"/>
      <c r="F35" s="5">
        <f>SUM(F3:F34)</f>
        <v>0</v>
      </c>
      <c r="G35" s="5">
        <f>F35*1.23</f>
        <v>0</v>
      </c>
    </row>
  </sheetData>
  <sheetProtection algorithmName="SHA-512" hashValue="iel0F+cfu30FQRWNJ3ymoyTxHTbQfaGSAgPCch6qNWvWewqj5BWPsllS6ILwrtrGOzZgkRvEqZxw8EUL+x/+iQ==" saltValue="hwM93sq0RWKUUotMVE6aXA==" spinCount="100000" sheet="1" formatCells="0" formatColumns="0" formatRows="0" insertColumns="0" insertRows="0" insertHyperlinks="0" deleteColumns="0" deleteRows="0" sort="0" autoFilter="0" pivotTables="0"/>
  <mergeCells count="2">
    <mergeCell ref="D35:E35"/>
    <mergeCell ref="A1:C1"/>
  </mergeCells>
  <phoneticPr fontId="2" type="noConversion"/>
  <pageMargins left="0.25" right="0.25" top="0.75" bottom="0.75" header="0.3" footer="0.3"/>
  <pageSetup paperSize="9" scale="60" orientation="portrait" r:id="rId1"/>
  <ignoredErrors>
    <ignoredError sqref="F3:F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FF48DF45D8314CBB6841D0552D7665" ma:contentTypeVersion="14" ma:contentTypeDescription="Utwórz nowy dokument." ma:contentTypeScope="" ma:versionID="a881e2b1169c3acd70fde44b5c74944c">
  <xsd:schema xmlns:xsd="http://www.w3.org/2001/XMLSchema" xmlns:xs="http://www.w3.org/2001/XMLSchema" xmlns:p="http://schemas.microsoft.com/office/2006/metadata/properties" xmlns:ns2="44946e23-b693-4b80-a6d4-2c39e14b854a" xmlns:ns3="bfbcd690-06f2-46e6-b227-a936319ba773" targetNamespace="http://schemas.microsoft.com/office/2006/metadata/properties" ma:root="true" ma:fieldsID="da17b2c1fb7a22bbc84ba182ef1c768b" ns2:_="" ns3:_="">
    <xsd:import namespace="44946e23-b693-4b80-a6d4-2c39e14b854a"/>
    <xsd:import namespace="bfbcd690-06f2-46e6-b227-a936319ba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6e23-b693-4b80-a6d4-2c39e14b8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e8bff15a-f8cb-4441-9a17-32cd94a5b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cd690-06f2-46e6-b227-a936319ba77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97dd1ee-fe8a-4c01-a549-c9bf9ab4b8bf}" ma:internalName="TaxCatchAll" ma:showField="CatchAllData" ma:web="bfbcd690-06f2-46e6-b227-a936319ba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9BCC4-508E-4BF4-A793-BAE5B729B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21C77-94B7-46E5-8E80-EB860540B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46e23-b693-4b80-a6d4-2c39e14b854a"/>
    <ds:schemaRef ds:uri="bfbcd690-06f2-46e6-b227-a936319ba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multimedia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Drabik</dc:creator>
  <cp:lastModifiedBy>Mateusz Andrzejczak</cp:lastModifiedBy>
  <cp:lastPrinted>2023-04-06T12:54:48Z</cp:lastPrinted>
  <dcterms:created xsi:type="dcterms:W3CDTF">2022-03-23T10:26:39Z</dcterms:created>
  <dcterms:modified xsi:type="dcterms:W3CDTF">2023-04-11T09:39:41Z</dcterms:modified>
</cp:coreProperties>
</file>