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.133\danewsp\zamowienia\A PRZETARGI W TRAKCIE\1_2024_program lekowy okulistyka\SWZ_275\"/>
    </mc:Choice>
  </mc:AlternateContent>
  <bookViews>
    <workbookView xWindow="0" yWindow="0" windowWidth="28800" windowHeight="11805" activeTab="2"/>
  </bookViews>
  <sheets>
    <sheet name="Aflibercept" sheetId="2" r:id="rId1"/>
    <sheet name="Farycymab" sheetId="4" r:id="rId2"/>
    <sheet name="Bewacyzumab" sheetId="8" r:id="rId3"/>
  </sheets>
  <definedNames>
    <definedName name="_xlnm.Print_Area" localSheetId="0">Aflibercept!$A$1:$J$14</definedName>
  </definedNames>
  <calcPr calcId="152511"/>
</workbook>
</file>

<file path=xl/calcChain.xml><?xml version="1.0" encoding="utf-8"?>
<calcChain xmlns="http://schemas.openxmlformats.org/spreadsheetml/2006/main">
  <c r="G4" i="8" l="1"/>
  <c r="G5" i="8" s="1"/>
  <c r="I4" i="8" l="1"/>
  <c r="I5" i="8" s="1"/>
  <c r="G4" i="4" l="1"/>
  <c r="I4" i="4" s="1"/>
  <c r="I5" i="4" l="1"/>
  <c r="G5" i="4" l="1"/>
  <c r="G4" i="2"/>
  <c r="G5" i="2" l="1"/>
  <c r="I4" i="2" l="1"/>
  <c r="I5" i="2" s="1"/>
</calcChain>
</file>

<file path=xl/sharedStrings.xml><?xml version="1.0" encoding="utf-8"?>
<sst xmlns="http://schemas.openxmlformats.org/spreadsheetml/2006/main" count="72" uniqueCount="30">
  <si>
    <t>l.p.</t>
  </si>
  <si>
    <t xml:space="preserve">Nazwa  asortymentu </t>
  </si>
  <si>
    <t>Nazwa oferowanego leku</t>
  </si>
  <si>
    <t>J.m</t>
  </si>
  <si>
    <t>Cena jedn.   Netto</t>
  </si>
  <si>
    <t>Wartość netto</t>
  </si>
  <si>
    <t>Stawka podatku VAT %</t>
  </si>
  <si>
    <t>Wartość brutto</t>
  </si>
  <si>
    <t>KOD EAN LEKU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</si>
  <si>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</si>
  <si>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</si>
  <si>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</si>
  <si>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</si>
  <si>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</si>
  <si>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</si>
  <si>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</si>
  <si>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</si>
  <si>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</si>
  <si>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Wartość pakietu </t>
  </si>
  <si>
    <t>Załącznik nr 1.2</t>
  </si>
  <si>
    <t>fiol.</t>
  </si>
  <si>
    <t>Ilość</t>
  </si>
  <si>
    <t>Aflibercept 40mg/1ml; 0,1ml, roztw.do wstrz., 1 fiol</t>
  </si>
  <si>
    <t xml:space="preserve"> Farycymab 120 mg/ml roztwór do wstrzykiwań, 1 fiol. 0,24 ml</t>
  </si>
  <si>
    <t xml:space="preserve"> Bewacyzumab 25 mg/ml a 4 ml</t>
  </si>
  <si>
    <t>Załącznik nr 1.1</t>
  </si>
  <si>
    <t>Pakiet nr 2</t>
  </si>
  <si>
    <t>Pakiet nr 1</t>
  </si>
  <si>
    <t>Pakiet nr 3</t>
  </si>
  <si>
    <t>Załącznik nr 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</si>
</sst>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Tahoma"/>
      <family val="2"/>
      <charset val="238"/>
    </font>
    <font>
      <sz val="8"/>
      <name val="Tahoma"/>
      <family val="2"/>
      <charset val="238"/>
    </font>
    <font>
      <sz val="6"/>
      <name val="Tahoma"/>
      <family val="2"/>
      <charset val="238"/>
    </font>
    <font>
      <sz val="8"/>
      <color indexed="8"/>
      <name val="Tahoma"/>
      <family val="2"/>
      <charset val="238"/>
    </font>
    <font>
      <sz val="10"/>
      <name val="Arial CE"/>
      <family val="2"/>
      <charset val="238"/>
    </font>
    <font>
      <b/>
      <sz val="8"/>
      <name val="Tahoma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8"/>
      <color rgb="FF7030A0"/>
      <name val="Tahoma"/>
      <family val="2"/>
      <charset val="238"/>
    </font>
    <font>
      <sz val="11"/>
      <color theme="1"/>
      <name val="Tahoma"/>
      <family val="2"/>
      <charset val="238"/>
    </font>
    <font>
      <sz val="8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6" fillId="0" borderId="0" applyFill="0" applyBorder="0" applyAlignment="0" applyProtection="0"/>
    <xf numFmtId="0" fontId="6" fillId="0" borderId="0"/>
    <xf numFmtId="164" fontId="6" fillId="0" borderId="0" applyFill="0" applyBorder="0" applyAlignment="0" applyProtection="0"/>
    <xf numFmtId="0" fontId="9" fillId="0" borderId="0"/>
    <xf numFmtId="0" fontId="10" fillId="0" borderId="0"/>
    <xf numFmtId="164" fontId="6" fillId="0" borderId="0" applyFill="0" applyBorder="0" applyAlignment="0" applyProtection="0"/>
    <xf numFmtId="9" fontId="6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8" fillId="0" borderId="0"/>
    <xf numFmtId="0" fontId="1" fillId="0" borderId="0"/>
  </cellStyleXfs>
  <cellXfs count="24">
    <xf numFmtId="0" fontId="0" fillId="0" borderId="0" xfId="0"/>
    <xf numFmtId="164" fontId="7" fillId="0" borderId="1" xfId="2" applyNumberFormat="1" applyFont="1" applyFill="1" applyBorder="1" applyAlignment="1">
      <alignment horizontal="left" vertical="center" wrapText="1"/>
    </xf>
    <xf numFmtId="164" fontId="3" fillId="0" borderId="1" xfId="6" applyFont="1" applyFill="1" applyBorder="1" applyAlignment="1" applyProtection="1">
      <alignment horizontal="righ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164" fontId="7" fillId="0" borderId="1" xfId="2" applyNumberFormat="1" applyFont="1" applyFill="1" applyBorder="1" applyAlignment="1">
      <alignment horizontal="right" vertical="center" wrapText="1"/>
    </xf>
    <xf numFmtId="0" fontId="3" fillId="0" borderId="1" xfId="2" applyFont="1" applyFill="1" applyBorder="1" applyAlignment="1">
      <alignment horizontal="left" vertical="center" wrapText="1"/>
    </xf>
    <xf numFmtId="164" fontId="3" fillId="0" borderId="1" xfId="6" applyFont="1" applyFill="1" applyBorder="1" applyAlignment="1" applyProtection="1">
      <alignment horizontal="center" vertical="center" wrapText="1"/>
    </xf>
    <xf numFmtId="9" fontId="3" fillId="0" borderId="1" xfId="2" applyNumberFormat="1" applyFont="1" applyFill="1" applyBorder="1" applyAlignment="1">
      <alignment horizontal="center" vertical="center"/>
    </xf>
    <xf numFmtId="0" fontId="12" fillId="0" borderId="0" xfId="0" applyFont="1"/>
    <xf numFmtId="0" fontId="2" fillId="0" borderId="1" xfId="2" applyFont="1" applyFill="1" applyBorder="1" applyAlignment="1">
      <alignment vertical="center" wrapText="1"/>
    </xf>
    <xf numFmtId="0" fontId="7" fillId="0" borderId="1" xfId="2" applyFont="1" applyFill="1" applyBorder="1" applyAlignment="1">
      <alignment vertical="center" wrapText="1"/>
    </xf>
    <xf numFmtId="43" fontId="3" fillId="0" borderId="1" xfId="2" applyNumberFormat="1" applyFont="1" applyFill="1" applyBorder="1" applyAlignment="1">
      <alignment horizontal="center" vertical="center"/>
    </xf>
    <xf numFmtId="4" fontId="3" fillId="0" borderId="1" xfId="2" applyNumberFormat="1" applyFont="1" applyFill="1" applyBorder="1" applyAlignment="1">
      <alignment horizontal="center" vertical="center"/>
    </xf>
    <xf numFmtId="39" fontId="7" fillId="0" borderId="1" xfId="2" applyNumberFormat="1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164" fontId="13" fillId="0" borderId="1" xfId="6" applyFont="1" applyFill="1" applyBorder="1" applyAlignment="1" applyProtection="1">
      <alignment horizontal="center" vertical="center" wrapText="1"/>
    </xf>
    <xf numFmtId="0" fontId="3" fillId="0" borderId="0" xfId="2" applyFont="1" applyFill="1" applyBorder="1" applyAlignment="1">
      <alignment horizontal="left" vertical="center"/>
    </xf>
    <xf numFmtId="0" fontId="5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center" vertical="center" wrapText="1"/>
    </xf>
  </cellXfs>
  <cellStyles count="11">
    <cellStyle name="Excel Built-in Normal" xfId="5"/>
    <cellStyle name="Normalny" xfId="0" builtinId="0"/>
    <cellStyle name="Normalny 2" xfId="4"/>
    <cellStyle name="Normalny 3" xfId="9"/>
    <cellStyle name="Normalny 4" xfId="10"/>
    <cellStyle name="Normalny 5" xfId="2"/>
    <cellStyle name="Procentowy 2" xfId="1"/>
    <cellStyle name="Procentowy 3" xfId="7"/>
    <cellStyle name="Walutowy 2" xfId="6"/>
    <cellStyle name="Walutowy 3" xfId="8"/>
    <cellStyle name="Walutowy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view="pageBreakPreview" zoomScale="120" zoomScaleSheetLayoutView="120" workbookViewId="0">
      <selection sqref="A1:G1"/>
    </sheetView>
  </sheetViews>
  <sheetFormatPr defaultColWidth="8.85546875" defaultRowHeight="14.25" x14ac:dyDescent="0.2"/>
  <cols>
    <col min="1" max="1" width="8.85546875" style="10"/>
    <col min="2" max="2" width="22.7109375" style="10" customWidth="1"/>
    <col min="3" max="3" width="19.28515625" style="10" customWidth="1"/>
    <col min="4" max="5" width="8.85546875" style="10"/>
    <col min="6" max="6" width="9.5703125" style="10" bestFit="1" customWidth="1"/>
    <col min="7" max="7" width="15.7109375" style="10" customWidth="1"/>
    <col min="8" max="8" width="8.85546875" style="10"/>
    <col min="9" max="9" width="12.85546875" style="10" customWidth="1"/>
    <col min="10" max="10" width="14.140625" style="10" customWidth="1"/>
    <col min="11" max="16384" width="8.85546875" style="10"/>
  </cols>
  <sheetData>
    <row r="1" spans="1:10" ht="13.9" customHeight="1" x14ac:dyDescent="0.2">
      <c r="A1" s="21" t="s">
        <v>27</v>
      </c>
      <c r="B1" s="22"/>
      <c r="C1" s="22"/>
      <c r="D1" s="22"/>
      <c r="E1" s="22"/>
      <c r="F1" s="22"/>
      <c r="G1" s="22"/>
      <c r="H1" s="11"/>
      <c r="I1" s="11"/>
      <c r="J1" s="12" t="s">
        <v>25</v>
      </c>
    </row>
    <row r="2" spans="1:10" ht="31.5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21</v>
      </c>
      <c r="F2" s="3" t="s">
        <v>4</v>
      </c>
      <c r="G2" s="3" t="s">
        <v>5</v>
      </c>
      <c r="H2" s="3" t="s">
        <v>6</v>
      </c>
      <c r="I2" s="3" t="s">
        <v>7</v>
      </c>
      <c r="J2" s="4" t="s">
        <v>8</v>
      </c>
    </row>
    <row r="3" spans="1:10" ht="9.6" customHeight="1" x14ac:dyDescent="0.2">
      <c r="A3" s="5" t="s">
        <v>9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/>
      <c r="J3" s="5" t="s">
        <v>17</v>
      </c>
    </row>
    <row r="4" spans="1:10" ht="36.6" customHeight="1" x14ac:dyDescent="0.2">
      <c r="A4" s="3">
        <v>1</v>
      </c>
      <c r="B4" s="7" t="s">
        <v>22</v>
      </c>
      <c r="C4" s="7"/>
      <c r="D4" s="3" t="s">
        <v>20</v>
      </c>
      <c r="E4" s="16">
        <v>300</v>
      </c>
      <c r="F4" s="17"/>
      <c r="G4" s="13">
        <f>E4*F4</f>
        <v>0</v>
      </c>
      <c r="H4" s="9">
        <v>0.08</v>
      </c>
      <c r="I4" s="14">
        <f>G4*1.08</f>
        <v>0</v>
      </c>
      <c r="J4" s="2"/>
    </row>
    <row r="5" spans="1:10" x14ac:dyDescent="0.2">
      <c r="A5" s="23" t="s">
        <v>18</v>
      </c>
      <c r="B5" s="23"/>
      <c r="C5" s="23"/>
      <c r="D5" s="23"/>
      <c r="E5" s="23"/>
      <c r="F5" s="23"/>
      <c r="G5" s="15">
        <f>G4</f>
        <v>0</v>
      </c>
      <c r="H5" s="6"/>
      <c r="I5" s="15">
        <f>I4</f>
        <v>0</v>
      </c>
      <c r="J5" s="1"/>
    </row>
    <row r="6" spans="1:10" x14ac:dyDescent="0.2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 x14ac:dyDescent="0.2">
      <c r="A7" s="18"/>
      <c r="B7" s="18"/>
      <c r="C7" s="18"/>
      <c r="D7" s="18"/>
      <c r="E7" s="18"/>
      <c r="F7" s="18"/>
      <c r="G7" s="18"/>
      <c r="H7" s="18"/>
      <c r="I7" s="18"/>
      <c r="J7" s="18"/>
    </row>
    <row r="8" spans="1:10" x14ac:dyDescent="0.2">
      <c r="A8" s="18"/>
      <c r="B8" s="19"/>
      <c r="C8" s="20"/>
      <c r="D8" s="20"/>
      <c r="E8" s="20"/>
      <c r="F8" s="20"/>
      <c r="G8" s="20"/>
      <c r="H8" s="20"/>
      <c r="I8" s="20"/>
      <c r="J8" s="20"/>
    </row>
  </sheetData>
  <mergeCells count="5">
    <mergeCell ref="A8:J8"/>
    <mergeCell ref="A1:G1"/>
    <mergeCell ref="A5:F5"/>
    <mergeCell ref="A6:J6"/>
    <mergeCell ref="A7:J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&amp;CZP/32/2021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C18" sqref="C18"/>
    </sheetView>
  </sheetViews>
  <sheetFormatPr defaultColWidth="8.85546875" defaultRowHeight="14.25" x14ac:dyDescent="0.2"/>
  <cols>
    <col min="1" max="1" width="8.85546875" style="10"/>
    <col min="2" max="2" width="22.7109375" style="10" customWidth="1"/>
    <col min="3" max="3" width="19.28515625" style="10" customWidth="1"/>
    <col min="4" max="5" width="8.85546875" style="10"/>
    <col min="6" max="6" width="9.5703125" style="10" customWidth="1"/>
    <col min="7" max="7" width="15.7109375" style="10" customWidth="1"/>
    <col min="8" max="8" width="8.85546875" style="10"/>
    <col min="9" max="9" width="12.85546875" style="10" customWidth="1"/>
    <col min="10" max="10" width="14.140625" style="10" customWidth="1"/>
    <col min="11" max="16384" width="8.85546875" style="10"/>
  </cols>
  <sheetData>
    <row r="1" spans="1:10" ht="13.9" customHeight="1" x14ac:dyDescent="0.2">
      <c r="A1" s="21" t="s">
        <v>26</v>
      </c>
      <c r="B1" s="22"/>
      <c r="C1" s="22"/>
      <c r="D1" s="22"/>
      <c r="E1" s="22"/>
      <c r="F1" s="22"/>
      <c r="G1" s="22"/>
      <c r="H1" s="11"/>
      <c r="I1" s="11"/>
      <c r="J1" s="12" t="s">
        <v>19</v>
      </c>
    </row>
    <row r="2" spans="1:10" ht="31.5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21</v>
      </c>
      <c r="F2" s="3" t="s">
        <v>4</v>
      </c>
      <c r="G2" s="3" t="s">
        <v>5</v>
      </c>
      <c r="H2" s="3" t="s">
        <v>6</v>
      </c>
      <c r="I2" s="3" t="s">
        <v>7</v>
      </c>
      <c r="J2" s="4" t="s">
        <v>8</v>
      </c>
    </row>
    <row r="3" spans="1:10" ht="9.6" customHeight="1" x14ac:dyDescent="0.2">
      <c r="A3" s="5" t="s">
        <v>9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/>
      <c r="J3" s="5" t="s">
        <v>17</v>
      </c>
    </row>
    <row r="4" spans="1:10" ht="36.6" customHeight="1" x14ac:dyDescent="0.2">
      <c r="A4" s="3">
        <v>1</v>
      </c>
      <c r="B4" s="7" t="s">
        <v>23</v>
      </c>
      <c r="C4" s="7"/>
      <c r="D4" s="3" t="s">
        <v>20</v>
      </c>
      <c r="E4" s="3">
        <v>80</v>
      </c>
      <c r="F4" s="8"/>
      <c r="G4" s="13">
        <f>E4*F4</f>
        <v>0</v>
      </c>
      <c r="H4" s="9">
        <v>0.08</v>
      </c>
      <c r="I4" s="14">
        <f>G4*1.08</f>
        <v>0</v>
      </c>
      <c r="J4" s="2"/>
    </row>
    <row r="5" spans="1:10" x14ac:dyDescent="0.2">
      <c r="A5" s="23" t="s">
        <v>18</v>
      </c>
      <c r="B5" s="23"/>
      <c r="C5" s="23"/>
      <c r="D5" s="23"/>
      <c r="E5" s="23"/>
      <c r="F5" s="23"/>
      <c r="G5" s="15">
        <f>G4</f>
        <v>0</v>
      </c>
      <c r="H5" s="6"/>
      <c r="I5" s="15">
        <f>I4</f>
        <v>0</v>
      </c>
      <c r="J5" s="1"/>
    </row>
    <row r="6" spans="1:10" x14ac:dyDescent="0.2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 x14ac:dyDescent="0.2">
      <c r="A7" s="18"/>
      <c r="B7" s="18"/>
      <c r="C7" s="18"/>
      <c r="D7" s="18"/>
      <c r="E7" s="18"/>
      <c r="F7" s="18"/>
      <c r="G7" s="18"/>
      <c r="H7" s="18"/>
      <c r="I7" s="18"/>
      <c r="J7" s="18"/>
    </row>
    <row r="8" spans="1:10" x14ac:dyDescent="0.2">
      <c r="A8" s="18"/>
      <c r="B8" s="19"/>
      <c r="C8" s="20"/>
      <c r="D8" s="20"/>
      <c r="E8" s="20"/>
      <c r="F8" s="20"/>
      <c r="G8" s="20"/>
      <c r="H8" s="20"/>
      <c r="I8" s="20"/>
      <c r="J8" s="20"/>
    </row>
  </sheetData>
  <mergeCells count="5">
    <mergeCell ref="A1:G1"/>
    <mergeCell ref="A5:F5"/>
    <mergeCell ref="A6:J6"/>
    <mergeCell ref="A7:J7"/>
    <mergeCell ref="A8:J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J1" sqref="J1"/>
    </sheetView>
  </sheetViews>
  <sheetFormatPr defaultColWidth="8.85546875" defaultRowHeight="14.25" x14ac:dyDescent="0.2"/>
  <cols>
    <col min="1" max="1" width="8.85546875" style="10"/>
    <col min="2" max="2" width="22.7109375" style="10" customWidth="1"/>
    <col min="3" max="3" width="19.28515625" style="10" customWidth="1"/>
    <col min="4" max="5" width="8.85546875" style="10"/>
    <col min="6" max="6" width="9.5703125" style="10" customWidth="1"/>
    <col min="7" max="7" width="15.7109375" style="10" customWidth="1"/>
    <col min="8" max="8" width="8.85546875" style="10"/>
    <col min="9" max="9" width="12.85546875" style="10" customWidth="1"/>
    <col min="10" max="10" width="14.140625" style="10" customWidth="1"/>
    <col min="11" max="16384" width="8.85546875" style="10"/>
  </cols>
  <sheetData>
    <row r="1" spans="1:10" ht="13.9" customHeight="1" x14ac:dyDescent="0.2">
      <c r="A1" s="21" t="s">
        <v>28</v>
      </c>
      <c r="B1" s="22"/>
      <c r="C1" s="22"/>
      <c r="D1" s="22"/>
      <c r="E1" s="22"/>
      <c r="F1" s="22"/>
      <c r="G1" s="22"/>
      <c r="H1" s="11"/>
      <c r="I1" s="11"/>
      <c r="J1" s="12" t="s">
        <v>29</v>
      </c>
    </row>
    <row r="2" spans="1:10" ht="31.5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21</v>
      </c>
      <c r="F2" s="3" t="s">
        <v>4</v>
      </c>
      <c r="G2" s="3" t="s">
        <v>5</v>
      </c>
      <c r="H2" s="3" t="s">
        <v>6</v>
      </c>
      <c r="I2" s="3" t="s">
        <v>7</v>
      </c>
      <c r="J2" s="4" t="s">
        <v>8</v>
      </c>
    </row>
    <row r="3" spans="1:10" ht="9.6" customHeight="1" x14ac:dyDescent="0.2">
      <c r="A3" s="5" t="s">
        <v>9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/>
      <c r="J3" s="5" t="s">
        <v>17</v>
      </c>
    </row>
    <row r="4" spans="1:10" ht="36.6" customHeight="1" x14ac:dyDescent="0.2">
      <c r="A4" s="3">
        <v>1</v>
      </c>
      <c r="B4" s="7" t="s">
        <v>24</v>
      </c>
      <c r="C4" s="7"/>
      <c r="D4" s="3" t="s">
        <v>20</v>
      </c>
      <c r="E4" s="3">
        <v>10</v>
      </c>
      <c r="F4" s="8"/>
      <c r="G4" s="13">
        <f>E4*F4</f>
        <v>0</v>
      </c>
      <c r="H4" s="9">
        <v>0.08</v>
      </c>
      <c r="I4" s="14">
        <f>G4*1.08</f>
        <v>0</v>
      </c>
      <c r="J4" s="2"/>
    </row>
    <row r="5" spans="1:10" x14ac:dyDescent="0.2">
      <c r="A5" s="23" t="s">
        <v>18</v>
      </c>
      <c r="B5" s="23"/>
      <c r="C5" s="23"/>
      <c r="D5" s="23"/>
      <c r="E5" s="23"/>
      <c r="F5" s="23"/>
      <c r="G5" s="15">
        <f>G4</f>
        <v>0</v>
      </c>
      <c r="H5" s="6"/>
      <c r="I5" s="15">
        <f>I4</f>
        <v>0</v>
      </c>
      <c r="J5" s="1"/>
    </row>
    <row r="6" spans="1:10" x14ac:dyDescent="0.2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 x14ac:dyDescent="0.2">
      <c r="A7" s="18"/>
      <c r="B7" s="18"/>
      <c r="C7" s="18"/>
      <c r="D7" s="18"/>
      <c r="E7" s="18"/>
      <c r="F7" s="18"/>
      <c r="G7" s="18"/>
      <c r="H7" s="18"/>
      <c r="I7" s="18"/>
      <c r="J7" s="18"/>
    </row>
    <row r="8" spans="1:10" x14ac:dyDescent="0.2">
      <c r="A8" s="18"/>
      <c r="B8" s="19"/>
      <c r="C8" s="20"/>
      <c r="D8" s="20"/>
      <c r="E8" s="20"/>
      <c r="F8" s="20"/>
      <c r="G8" s="20"/>
      <c r="H8" s="20"/>
      <c r="I8" s="20"/>
      <c r="J8" s="20"/>
    </row>
  </sheetData>
  <mergeCells count="5">
    <mergeCell ref="A1:G1"/>
    <mergeCell ref="A5:F5"/>
    <mergeCell ref="A6:J6"/>
    <mergeCell ref="A7:J7"/>
    <mergeCell ref="A8:J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Aflibercept</vt:lpstr>
      <vt:lpstr>Farycymab</vt:lpstr>
      <vt:lpstr>Bewacyzumab</vt:lpstr>
      <vt:lpstr>Aflibercept!Obszar_wydruku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2024-01-09T11:26:49Z</cp:lastPrinted>
  <dcterms:created xsi:type="dcterms:W3CDTF">2021-10-26T08:20:40Z</dcterms:created>
  <dcterms:modified xsi:type="dcterms:W3CDTF">2024-01-15T11:49:07Z</dcterms:modified>
</cp:coreProperties>
</file>