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<sst xmlns="http://schemas.openxmlformats.org/spreadsheetml/2006/main" count="48" uniqueCount="46">
  <si>
    <t>Autor</t>
  </si>
  <si>
    <t>Tytuł</t>
  </si>
  <si>
    <t>Nakład</t>
  </si>
  <si>
    <t>Oprawa</t>
  </si>
  <si>
    <t>Okładka</t>
  </si>
  <si>
    <t>Rodzaj papieru</t>
  </si>
  <si>
    <t>UWAGI</t>
  </si>
  <si>
    <t xml:space="preserve">Wnętrze </t>
  </si>
  <si>
    <t>liczba stron bez okładki</t>
  </si>
  <si>
    <t>Druk i uszlachetnienie</t>
  </si>
  <si>
    <t>Sposób pakowania</t>
  </si>
  <si>
    <t>Lp.</t>
  </si>
  <si>
    <t>cena brutto 
za cały nakład 
(z VAT 5% - wszystkie publikacje posiadają numer ISBN/ISMN)</t>
  </si>
  <si>
    <t>cena netto 
za cały nakład</t>
  </si>
  <si>
    <t>CENA NETTO i BRUTTO</t>
  </si>
  <si>
    <t xml:space="preserve">Wnętrze 
w przypadku zastosowania papieru równoważnego do opisanego w kol. 7 </t>
  </si>
  <si>
    <t>7a</t>
  </si>
  <si>
    <t>Oprawa 
w przypadku zastosowania papieru/kartonu równoważnego do opisanego w kol. 8</t>
  </si>
  <si>
    <t>8a</t>
  </si>
  <si>
    <t>Format 
netto 
w cm</t>
  </si>
  <si>
    <t>16,5 x 23,8         plus skrzydełka         o szer. 14 cm</t>
  </si>
  <si>
    <t>676 + 24 wkładka zdjęciowa na końcu bloku</t>
  </si>
  <si>
    <t>offset 4+1 (PANTONE 4545c),                                              folia soft touch na I i IV stronie okładki;               lakier UV na I stronie okładki i na grzbiecie</t>
  </si>
  <si>
    <t xml:space="preserve">karton Arktika 250 g </t>
  </si>
  <si>
    <t>RAZEM</t>
  </si>
  <si>
    <t>standardowe, dobrze zabezpieczone paczki, owinięte           w papier pakowy lub w dopasowanych pudełkach kartonowych, do 10 kg każda</t>
  </si>
  <si>
    <t xml:space="preserve"> J E Gardiner</t>
  </si>
  <si>
    <t>druk z pdf;                 papier musi być ułożony zgodnie ze sztuką drukarską - włókna równoległe do grzbietu</t>
  </si>
  <si>
    <t>offset 1+1 (czarny);                    wkładka 4+4</t>
  </si>
  <si>
    <t>miękka szyto - klejona ze skrzydełkami                     o szer. 14 cm, wystające po ok. 1 mm poza blok;        wkladka zdjęciowa wszyta na końcupu blikacji, po indeksie</t>
  </si>
  <si>
    <t xml:space="preserve">red. 
B. Bolesławska-Lewandowska,
I. Lindstedt
</t>
  </si>
  <si>
    <t>blok po obcięciu: 
15,5 x 23,25; okładka ze skrzydełkami 
o szer. 14 cm każde (skrzydełka minimalnie wysunięta poza dłuższy bok książki, obydwa w tej samej odległości)</t>
  </si>
  <si>
    <t>Lux Cream
vol. 1,6
80 g *14</t>
  </si>
  <si>
    <t>papier Remake Sky 25, 250 g *29</t>
  </si>
  <si>
    <t>offset 1+0 czarny; 
bez uszlachetnienia</t>
  </si>
  <si>
    <t xml:space="preserve">
miękka klejona ze skrzydełkami</t>
  </si>
  <si>
    <t>druk z pdf</t>
  </si>
  <si>
    <r>
      <t xml:space="preserve">ZADANIE 3. </t>
    </r>
    <r>
      <rPr>
        <sz val="14"/>
        <color indexed="8"/>
        <rFont val="Calibri"/>
        <family val="2"/>
      </rPr>
      <t>Publikacje nutowe - opra miękka klejona i  szyto-klejona ze skrzydełkami, druk z plików pdf</t>
    </r>
  </si>
  <si>
    <t>standardowe, dobrze zabezpieczone paczki, owinięte 
w papier pakowy lub w dopasowanych pudełkach kartonowych, do 10 kg każda</t>
  </si>
  <si>
    <t xml:space="preserve">
offset 1+1 (czarny)</t>
  </si>
  <si>
    <t>Muzyka w zamku niebios - Portret J.S.Bacha</t>
  </si>
  <si>
    <t>Polski Rocznik Muzykologiczny 2021</t>
  </si>
  <si>
    <t>Niedołączenie próbki papieru zamiennego jest równoznaczne z zobowiązaniem druku na papierze wskazanym przez Zamawiającego.</t>
  </si>
  <si>
    <t>…........................................</t>
  </si>
  <si>
    <t>podpis upoważnionego przedstawiciela Wykonawcy</t>
  </si>
  <si>
    <r>
      <t xml:space="preserve">blok: , 1+1 (czarny),  Alto Naturel vol. 1,5  80 g (Panta) *44; 
</t>
    </r>
    <r>
      <rPr>
        <sz val="12"/>
        <color indexed="8"/>
        <rFont val="Calibri"/>
        <family val="2"/>
      </rPr>
      <t>wkładka zdjęciowa: 4+4 (CMYK); papier Alto Naturel vol. 1,3  100 g *45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</si>
</sst>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_-* #,##0\ _z_ł_-;\-* #,##0\ _z_ł_-;_-* &quot;-&quot;??\ _z_ł_-;_-@_-"/>
    <numFmt numFmtId="172" formatCode="0.0%"/>
    <numFmt numFmtId="173" formatCode="#,##0%"/>
    <numFmt numFmtId="174" formatCode="#,##0.000000000000000000"/>
    <numFmt numFmtId="175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 locked="0"/>
    </xf>
    <xf numFmtId="0" fontId="45" fillId="0" borderId="0" xfId="0" applyFont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" fillId="34" borderId="10" xfId="0" applyFont="1" applyFill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45" fillId="34" borderId="0" xfId="0" applyFont="1" applyFill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34" borderId="0" xfId="0" applyFont="1" applyFill="1" applyAlignment="1">
      <alignment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165" fontId="9" fillId="34" borderId="10" xfId="47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45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/>
      <protection/>
    </xf>
    <xf numFmtId="165" fontId="45" fillId="34" borderId="10" xfId="47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24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3" xfId="47"/>
    <cellStyle name="Dziesiętny 3" xfId="48"/>
    <cellStyle name="Dziesiętny 3 2" xfId="49"/>
    <cellStyle name="Dziesiętny 3 3" xfId="50"/>
    <cellStyle name="Dziesiętny 3 4" xfId="51"/>
    <cellStyle name="Dziesiętny 3 4 2" xfId="52"/>
    <cellStyle name="Dziesiętny 3 4 3" xfId="53"/>
    <cellStyle name="Dziesiętny 4" xfId="54"/>
    <cellStyle name="Dziesiętny 5" xfId="55"/>
    <cellStyle name="Dziesiętny 5 2" xfId="56"/>
    <cellStyle name="Dziesiętny 5 3" xfId="57"/>
    <cellStyle name="Dziesiętny 6" xfId="58"/>
    <cellStyle name="Hyperlink" xfId="59"/>
    <cellStyle name="Komórka połączona" xfId="60"/>
    <cellStyle name="Komórka zaznaczona" xfId="61"/>
    <cellStyle name="Nagłówek 1" xfId="62"/>
    <cellStyle name="Nagłówek 2" xfId="63"/>
    <cellStyle name="Nagłówek 3" xfId="64"/>
    <cellStyle name="Nagłówek 4" xfId="65"/>
    <cellStyle name="Neutralny" xfId="66"/>
    <cellStyle name="Normalny 2" xfId="67"/>
    <cellStyle name="Normalny 2 2" xfId="68"/>
    <cellStyle name="Normalny 3" xfId="69"/>
    <cellStyle name="Normalny 5" xfId="70"/>
    <cellStyle name="Obliczenia" xfId="71"/>
    <cellStyle name="Followed Hyperlink" xfId="72"/>
    <cellStyle name="Percent" xfId="73"/>
    <cellStyle name="Procentowy 2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Walutowy 2" xfId="82"/>
    <cellStyle name="Walutowy 2 10" xfId="83"/>
    <cellStyle name="Walutowy 2 10 2" xfId="84"/>
    <cellStyle name="Walutowy 2 10 3" xfId="85"/>
    <cellStyle name="Walutowy 2 11" xfId="86"/>
    <cellStyle name="Walutowy 2 11 2" xfId="87"/>
    <cellStyle name="Walutowy 2 11 3" xfId="88"/>
    <cellStyle name="Walutowy 2 12" xfId="89"/>
    <cellStyle name="Walutowy 2 12 2" xfId="90"/>
    <cellStyle name="Walutowy 2 12 3" xfId="91"/>
    <cellStyle name="Walutowy 2 13" xfId="92"/>
    <cellStyle name="Walutowy 2 13 2" xfId="93"/>
    <cellStyle name="Walutowy 2 13 3" xfId="94"/>
    <cellStyle name="Walutowy 2 14" xfId="95"/>
    <cellStyle name="Walutowy 2 14 2" xfId="96"/>
    <cellStyle name="Walutowy 2 14 3" xfId="97"/>
    <cellStyle name="Walutowy 2 15" xfId="98"/>
    <cellStyle name="Walutowy 2 15 2" xfId="99"/>
    <cellStyle name="Walutowy 2 15 3" xfId="100"/>
    <cellStyle name="Walutowy 2 16" xfId="101"/>
    <cellStyle name="Walutowy 2 16 2" xfId="102"/>
    <cellStyle name="Walutowy 2 16 3" xfId="103"/>
    <cellStyle name="Walutowy 2 17" xfId="104"/>
    <cellStyle name="Walutowy 2 17 2" xfId="105"/>
    <cellStyle name="Walutowy 2 17 3" xfId="106"/>
    <cellStyle name="Walutowy 2 18" xfId="107"/>
    <cellStyle name="Walutowy 2 19" xfId="108"/>
    <cellStyle name="Walutowy 2 2" xfId="109"/>
    <cellStyle name="Walutowy 2 2 10" xfId="110"/>
    <cellStyle name="Walutowy 2 2 10 2" xfId="111"/>
    <cellStyle name="Walutowy 2 2 10 3" xfId="112"/>
    <cellStyle name="Walutowy 2 2 11" xfId="113"/>
    <cellStyle name="Walutowy 2 2 11 2" xfId="114"/>
    <cellStyle name="Walutowy 2 2 11 3" xfId="115"/>
    <cellStyle name="Walutowy 2 2 12" xfId="116"/>
    <cellStyle name="Walutowy 2 2 12 2" xfId="117"/>
    <cellStyle name="Walutowy 2 2 12 3" xfId="118"/>
    <cellStyle name="Walutowy 2 2 13" xfId="119"/>
    <cellStyle name="Walutowy 2 2 14" xfId="120"/>
    <cellStyle name="Walutowy 2 2 2" xfId="121"/>
    <cellStyle name="Walutowy 2 2 2 2" xfId="122"/>
    <cellStyle name="Walutowy 2 2 2 2 2" xfId="123"/>
    <cellStyle name="Walutowy 2 2 2 2 3" xfId="124"/>
    <cellStyle name="Walutowy 2 2 2 3" xfId="125"/>
    <cellStyle name="Walutowy 2 2 2 3 2" xfId="126"/>
    <cellStyle name="Walutowy 2 2 2 3 3" xfId="127"/>
    <cellStyle name="Walutowy 2 2 2 4" xfId="128"/>
    <cellStyle name="Walutowy 2 2 2 4 2" xfId="129"/>
    <cellStyle name="Walutowy 2 2 2 4 3" xfId="130"/>
    <cellStyle name="Walutowy 2 2 2 5" xfId="131"/>
    <cellStyle name="Walutowy 2 2 2 6" xfId="132"/>
    <cellStyle name="Walutowy 2 2 3" xfId="133"/>
    <cellStyle name="Walutowy 2 2 3 2" xfId="134"/>
    <cellStyle name="Walutowy 2 2 3 2 2" xfId="135"/>
    <cellStyle name="Walutowy 2 2 3 2 3" xfId="136"/>
    <cellStyle name="Walutowy 2 2 3 3" xfId="137"/>
    <cellStyle name="Walutowy 2 2 3 3 2" xfId="138"/>
    <cellStyle name="Walutowy 2 2 3 3 3" xfId="139"/>
    <cellStyle name="Walutowy 2 2 3 4" xfId="140"/>
    <cellStyle name="Walutowy 2 2 3 4 2" xfId="141"/>
    <cellStyle name="Walutowy 2 2 3 4 3" xfId="142"/>
    <cellStyle name="Walutowy 2 2 3 5" xfId="143"/>
    <cellStyle name="Walutowy 2 2 3 6" xfId="144"/>
    <cellStyle name="Walutowy 2 2 4" xfId="145"/>
    <cellStyle name="Walutowy 2 2 4 2" xfId="146"/>
    <cellStyle name="Walutowy 2 2 4 2 2" xfId="147"/>
    <cellStyle name="Walutowy 2 2 4 2 3" xfId="148"/>
    <cellStyle name="Walutowy 2 2 4 3" xfId="149"/>
    <cellStyle name="Walutowy 2 2 4 3 2" xfId="150"/>
    <cellStyle name="Walutowy 2 2 4 3 3" xfId="151"/>
    <cellStyle name="Walutowy 2 2 4 4" xfId="152"/>
    <cellStyle name="Walutowy 2 2 4 5" xfId="153"/>
    <cellStyle name="Walutowy 2 2 5" xfId="154"/>
    <cellStyle name="Walutowy 2 2 5 2" xfId="155"/>
    <cellStyle name="Walutowy 2 2 5 2 2" xfId="156"/>
    <cellStyle name="Walutowy 2 2 5 2 3" xfId="157"/>
    <cellStyle name="Walutowy 2 2 5 3" xfId="158"/>
    <cellStyle name="Walutowy 2 2 5 3 2" xfId="159"/>
    <cellStyle name="Walutowy 2 2 5 3 3" xfId="160"/>
    <cellStyle name="Walutowy 2 2 5 4" xfId="161"/>
    <cellStyle name="Walutowy 2 2 5 5" xfId="162"/>
    <cellStyle name="Walutowy 2 2 6" xfId="163"/>
    <cellStyle name="Walutowy 2 2 6 2" xfId="164"/>
    <cellStyle name="Walutowy 2 2 6 2 2" xfId="165"/>
    <cellStyle name="Walutowy 2 2 6 2 3" xfId="166"/>
    <cellStyle name="Walutowy 2 2 6 3" xfId="167"/>
    <cellStyle name="Walutowy 2 2 6 4" xfId="168"/>
    <cellStyle name="Walutowy 2 2 7" xfId="169"/>
    <cellStyle name="Walutowy 2 2 7 2" xfId="170"/>
    <cellStyle name="Walutowy 2 2 7 3" xfId="171"/>
    <cellStyle name="Walutowy 2 2 8" xfId="172"/>
    <cellStyle name="Walutowy 2 2 8 2" xfId="173"/>
    <cellStyle name="Walutowy 2 2 8 3" xfId="174"/>
    <cellStyle name="Walutowy 2 2 9" xfId="175"/>
    <cellStyle name="Walutowy 2 2 9 2" xfId="176"/>
    <cellStyle name="Walutowy 2 2 9 3" xfId="177"/>
    <cellStyle name="Walutowy 2 3" xfId="178"/>
    <cellStyle name="Walutowy 2 3 2" xfId="179"/>
    <cellStyle name="Walutowy 2 3 2 2" xfId="180"/>
    <cellStyle name="Walutowy 2 3 2 2 2" xfId="181"/>
    <cellStyle name="Walutowy 2 3 2 2 3" xfId="182"/>
    <cellStyle name="Walutowy 2 3 2 3" xfId="183"/>
    <cellStyle name="Walutowy 2 3 2 3 2" xfId="184"/>
    <cellStyle name="Walutowy 2 3 2 3 3" xfId="185"/>
    <cellStyle name="Walutowy 2 3 2 4" xfId="186"/>
    <cellStyle name="Walutowy 2 3 2 4 2" xfId="187"/>
    <cellStyle name="Walutowy 2 3 2 4 3" xfId="188"/>
    <cellStyle name="Walutowy 2 3 2 5" xfId="189"/>
    <cellStyle name="Walutowy 2 3 2 6" xfId="190"/>
    <cellStyle name="Walutowy 2 3 3" xfId="191"/>
    <cellStyle name="Walutowy 2 3 3 2" xfId="192"/>
    <cellStyle name="Walutowy 2 3 3 3" xfId="193"/>
    <cellStyle name="Walutowy 2 3 4" xfId="194"/>
    <cellStyle name="Walutowy 2 3 4 2" xfId="195"/>
    <cellStyle name="Walutowy 2 3 4 3" xfId="196"/>
    <cellStyle name="Walutowy 2 3 5" xfId="197"/>
    <cellStyle name="Walutowy 2 3 5 2" xfId="198"/>
    <cellStyle name="Walutowy 2 3 5 3" xfId="199"/>
    <cellStyle name="Walutowy 2 3 6" xfId="200"/>
    <cellStyle name="Walutowy 2 3 6 2" xfId="201"/>
    <cellStyle name="Walutowy 2 3 6 3" xfId="202"/>
    <cellStyle name="Walutowy 2 3 7" xfId="203"/>
    <cellStyle name="Walutowy 2 3 8" xfId="204"/>
    <cellStyle name="Walutowy 2 4" xfId="205"/>
    <cellStyle name="Walutowy 2 4 2" xfId="206"/>
    <cellStyle name="Walutowy 2 4 2 2" xfId="207"/>
    <cellStyle name="Walutowy 2 4 2 3" xfId="208"/>
    <cellStyle name="Walutowy 2 4 3" xfId="209"/>
    <cellStyle name="Walutowy 2 4 3 2" xfId="210"/>
    <cellStyle name="Walutowy 2 4 3 3" xfId="211"/>
    <cellStyle name="Walutowy 2 4 4" xfId="212"/>
    <cellStyle name="Walutowy 2 4 4 2" xfId="213"/>
    <cellStyle name="Walutowy 2 4 4 3" xfId="214"/>
    <cellStyle name="Walutowy 2 4 5" xfId="215"/>
    <cellStyle name="Walutowy 2 4 6" xfId="216"/>
    <cellStyle name="Walutowy 2 5" xfId="217"/>
    <cellStyle name="Walutowy 2 5 2" xfId="218"/>
    <cellStyle name="Walutowy 2 5 2 2" xfId="219"/>
    <cellStyle name="Walutowy 2 5 2 3" xfId="220"/>
    <cellStyle name="Walutowy 2 5 3" xfId="221"/>
    <cellStyle name="Walutowy 2 5 3 2" xfId="222"/>
    <cellStyle name="Walutowy 2 5 3 3" xfId="223"/>
    <cellStyle name="Walutowy 2 5 4" xfId="224"/>
    <cellStyle name="Walutowy 2 5 4 2" xfId="225"/>
    <cellStyle name="Walutowy 2 5 4 3" xfId="226"/>
    <cellStyle name="Walutowy 2 5 5" xfId="227"/>
    <cellStyle name="Walutowy 2 5 6" xfId="228"/>
    <cellStyle name="Walutowy 2 6" xfId="229"/>
    <cellStyle name="Walutowy 2 6 2" xfId="230"/>
    <cellStyle name="Walutowy 2 6 2 2" xfId="231"/>
    <cellStyle name="Walutowy 2 6 2 3" xfId="232"/>
    <cellStyle name="Walutowy 2 6 3" xfId="233"/>
    <cellStyle name="Walutowy 2 6 3 2" xfId="234"/>
    <cellStyle name="Walutowy 2 6 3 3" xfId="235"/>
    <cellStyle name="Walutowy 2 6 4" xfId="236"/>
    <cellStyle name="Walutowy 2 6 5" xfId="237"/>
    <cellStyle name="Walutowy 2 7" xfId="238"/>
    <cellStyle name="Walutowy 2 7 2" xfId="239"/>
    <cellStyle name="Walutowy 2 7 2 2" xfId="240"/>
    <cellStyle name="Walutowy 2 7 2 3" xfId="241"/>
    <cellStyle name="Walutowy 2 7 3" xfId="242"/>
    <cellStyle name="Walutowy 2 7 3 2" xfId="243"/>
    <cellStyle name="Walutowy 2 7 3 3" xfId="244"/>
    <cellStyle name="Walutowy 2 7 4" xfId="245"/>
    <cellStyle name="Walutowy 2 7 5" xfId="246"/>
    <cellStyle name="Walutowy 2 8" xfId="247"/>
    <cellStyle name="Walutowy 2 8 2" xfId="248"/>
    <cellStyle name="Walutowy 2 8 2 2" xfId="249"/>
    <cellStyle name="Walutowy 2 8 2 3" xfId="250"/>
    <cellStyle name="Walutowy 2 8 3" xfId="251"/>
    <cellStyle name="Walutowy 2 8 4" xfId="252"/>
    <cellStyle name="Walutowy 2 9" xfId="253"/>
    <cellStyle name="Walutowy 2 9 2" xfId="254"/>
    <cellStyle name="Walutowy 2 9 3" xfId="255"/>
    <cellStyle name="Zły" xfId="2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="73" zoomScaleNormal="73" zoomScalePageLayoutView="0" workbookViewId="0" topLeftCell="A1">
      <pane ySplit="3" topLeftCell="A4" activePane="bottomLeft" state="frozen"/>
      <selection pane="topLeft" activeCell="A1" sqref="A1"/>
      <selection pane="bottomLeft" activeCell="G5" sqref="G5"/>
    </sheetView>
  </sheetViews>
  <sheetFormatPr defaultColWidth="9.140625" defaultRowHeight="15"/>
  <cols>
    <col min="1" max="1" width="5.140625" style="25" customWidth="1"/>
    <col min="2" max="2" width="19.8515625" style="16" customWidth="1"/>
    <col min="3" max="3" width="23.28125" style="16" customWidth="1"/>
    <col min="4" max="4" width="20.140625" style="16" customWidth="1"/>
    <col min="5" max="5" width="9.140625" style="17" customWidth="1"/>
    <col min="6" max="6" width="21.7109375" style="16" customWidth="1"/>
    <col min="7" max="7" width="21.140625" style="16" customWidth="1"/>
    <col min="8" max="8" width="21.7109375" style="17" customWidth="1"/>
    <col min="9" max="9" width="23.8515625" style="16" customWidth="1"/>
    <col min="10" max="10" width="23.00390625" style="17" customWidth="1"/>
    <col min="11" max="11" width="20.421875" style="16" customWidth="1"/>
    <col min="12" max="12" width="26.8515625" style="16" customWidth="1"/>
    <col min="13" max="13" width="17.7109375" style="16" customWidth="1"/>
    <col min="14" max="14" width="21.140625" style="16" customWidth="1"/>
    <col min="15" max="15" width="24.140625" style="16" customWidth="1"/>
    <col min="16" max="16" width="23.28125" style="15" customWidth="1"/>
    <col min="17" max="17" width="25.57421875" style="16" customWidth="1"/>
    <col min="18" max="18" width="12.140625" style="1" customWidth="1"/>
    <col min="19" max="19" width="24.57421875" style="8" customWidth="1"/>
    <col min="20" max="20" width="17.28125" style="1" customWidth="1"/>
    <col min="21" max="21" width="14.421875" style="1" customWidth="1"/>
    <col min="22" max="16384" width="9.140625" style="1" customWidth="1"/>
  </cols>
  <sheetData>
    <row r="1" spans="1:17" ht="50.25" customHeight="1">
      <c r="A1" s="22"/>
      <c r="B1" s="44" t="s">
        <v>37</v>
      </c>
      <c r="C1" s="44"/>
      <c r="D1" s="44"/>
      <c r="E1" s="44"/>
      <c r="F1" s="44"/>
      <c r="G1" s="46" t="s">
        <v>5</v>
      </c>
      <c r="H1" s="48"/>
      <c r="I1" s="48"/>
      <c r="J1" s="47"/>
      <c r="K1" s="45" t="s">
        <v>9</v>
      </c>
      <c r="L1" s="45"/>
      <c r="M1" s="45"/>
      <c r="N1" s="4" t="s">
        <v>6</v>
      </c>
      <c r="O1" s="4" t="s">
        <v>10</v>
      </c>
      <c r="P1" s="46" t="s">
        <v>14</v>
      </c>
      <c r="Q1" s="47"/>
    </row>
    <row r="2" spans="1:17" ht="126.75" customHeight="1">
      <c r="A2" s="23" t="s">
        <v>11</v>
      </c>
      <c r="B2" s="5" t="s">
        <v>0</v>
      </c>
      <c r="C2" s="6" t="s">
        <v>1</v>
      </c>
      <c r="D2" s="6" t="s">
        <v>19</v>
      </c>
      <c r="E2" s="7" t="s">
        <v>2</v>
      </c>
      <c r="F2" s="6" t="s">
        <v>8</v>
      </c>
      <c r="G2" s="6" t="s">
        <v>7</v>
      </c>
      <c r="H2" s="9" t="s">
        <v>15</v>
      </c>
      <c r="I2" s="6" t="s">
        <v>4</v>
      </c>
      <c r="J2" s="9" t="s">
        <v>17</v>
      </c>
      <c r="K2" s="6" t="s">
        <v>7</v>
      </c>
      <c r="L2" s="6" t="s">
        <v>4</v>
      </c>
      <c r="M2" s="6" t="s">
        <v>3</v>
      </c>
      <c r="N2" s="6"/>
      <c r="O2" s="6"/>
      <c r="P2" s="3" t="s">
        <v>13</v>
      </c>
      <c r="Q2" s="2" t="s">
        <v>12</v>
      </c>
    </row>
    <row r="3" spans="1:17" ht="15">
      <c r="A3" s="14">
        <v>1</v>
      </c>
      <c r="B3" s="10">
        <v>2</v>
      </c>
      <c r="C3" s="10">
        <v>3</v>
      </c>
      <c r="D3" s="10">
        <v>4</v>
      </c>
      <c r="E3" s="11">
        <v>5</v>
      </c>
      <c r="F3" s="10">
        <v>6</v>
      </c>
      <c r="G3" s="10">
        <v>7</v>
      </c>
      <c r="H3" s="11" t="s">
        <v>16</v>
      </c>
      <c r="I3" s="10">
        <v>8</v>
      </c>
      <c r="J3" s="11" t="s">
        <v>18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2">
        <v>14</v>
      </c>
      <c r="Q3" s="10">
        <v>15</v>
      </c>
    </row>
    <row r="4" spans="1:19" s="28" customFormat="1" ht="214.5" customHeight="1">
      <c r="A4" s="31">
        <v>1</v>
      </c>
      <c r="B4" s="32" t="s">
        <v>26</v>
      </c>
      <c r="C4" s="33" t="s">
        <v>40</v>
      </c>
      <c r="D4" s="33" t="s">
        <v>20</v>
      </c>
      <c r="E4" s="34">
        <v>2000</v>
      </c>
      <c r="F4" s="33" t="s">
        <v>21</v>
      </c>
      <c r="G4" s="33" t="s">
        <v>45</v>
      </c>
      <c r="H4" s="35"/>
      <c r="I4" s="33" t="s">
        <v>23</v>
      </c>
      <c r="J4" s="35"/>
      <c r="K4" s="33" t="s">
        <v>28</v>
      </c>
      <c r="L4" s="33" t="s">
        <v>22</v>
      </c>
      <c r="M4" s="33" t="s">
        <v>29</v>
      </c>
      <c r="N4" s="33" t="s">
        <v>27</v>
      </c>
      <c r="O4" s="36" t="s">
        <v>25</v>
      </c>
      <c r="P4" s="37"/>
      <c r="Q4" s="35"/>
      <c r="S4" s="30"/>
    </row>
    <row r="5" spans="1:19" s="28" customFormat="1" ht="214.5" customHeight="1">
      <c r="A5" s="38">
        <v>2</v>
      </c>
      <c r="B5" s="39" t="s">
        <v>30</v>
      </c>
      <c r="C5" s="39" t="s">
        <v>41</v>
      </c>
      <c r="D5" s="39" t="s">
        <v>31</v>
      </c>
      <c r="E5" s="40">
        <v>250</v>
      </c>
      <c r="F5" s="39">
        <v>264</v>
      </c>
      <c r="G5" s="39" t="s">
        <v>32</v>
      </c>
      <c r="H5" s="41"/>
      <c r="I5" s="39" t="s">
        <v>33</v>
      </c>
      <c r="J5" s="41"/>
      <c r="K5" s="39" t="s">
        <v>39</v>
      </c>
      <c r="L5" s="39" t="s">
        <v>34</v>
      </c>
      <c r="M5" s="39" t="s">
        <v>35</v>
      </c>
      <c r="N5" s="33" t="s">
        <v>36</v>
      </c>
      <c r="O5" s="42" t="s">
        <v>38</v>
      </c>
      <c r="P5" s="37"/>
      <c r="Q5" s="41"/>
      <c r="S5" s="29"/>
    </row>
    <row r="6" spans="1:19" ht="65.25" customHeight="1">
      <c r="A6" s="24"/>
      <c r="B6" s="26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7" t="s">
        <v>24</v>
      </c>
      <c r="P6" s="27">
        <f>SUM(P4:P5)</f>
        <v>0</v>
      </c>
      <c r="Q6" s="27">
        <f>SUM(Q4:Q5)</f>
        <v>0</v>
      </c>
      <c r="S6" s="1"/>
    </row>
    <row r="7" spans="1:19" s="18" customFormat="1" ht="15.75">
      <c r="A7" s="24"/>
      <c r="B7" s="20"/>
      <c r="C7" s="20"/>
      <c r="D7" s="20"/>
      <c r="E7" s="21"/>
      <c r="F7" s="20"/>
      <c r="G7" s="20"/>
      <c r="H7" s="21"/>
      <c r="I7" s="20"/>
      <c r="J7" s="21"/>
      <c r="K7" s="20"/>
      <c r="L7" s="20"/>
      <c r="M7" s="20"/>
      <c r="N7" s="20"/>
      <c r="O7" s="20"/>
      <c r="P7" s="13"/>
      <c r="Q7" s="20"/>
      <c r="S7" s="19"/>
    </row>
    <row r="8" spans="1:19" ht="15">
      <c r="A8" t="s">
        <v>42</v>
      </c>
      <c r="B8"/>
      <c r="C8"/>
      <c r="D8"/>
      <c r="E8"/>
      <c r="F8"/>
      <c r="G8"/>
      <c r="H8"/>
      <c r="I8"/>
      <c r="J8"/>
      <c r="K8"/>
      <c r="L8"/>
      <c r="M8"/>
      <c r="N8"/>
      <c r="O8" s="43"/>
      <c r="P8" s="43"/>
      <c r="Q8"/>
      <c r="S8" s="1"/>
    </row>
    <row r="9" spans="1:19" ht="15">
      <c r="A9"/>
      <c r="B9"/>
      <c r="C9"/>
      <c r="D9"/>
      <c r="E9"/>
      <c r="F9"/>
      <c r="G9"/>
      <c r="H9"/>
      <c r="I9"/>
      <c r="J9"/>
      <c r="K9"/>
      <c r="L9"/>
      <c r="M9"/>
      <c r="N9"/>
      <c r="O9" s="43"/>
      <c r="P9" s="43"/>
      <c r="Q9"/>
      <c r="S9" s="1"/>
    </row>
    <row r="10" spans="1:19" ht="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 s="43"/>
      <c r="P10" s="43"/>
      <c r="Q10"/>
      <c r="S10" s="1"/>
    </row>
    <row r="11" spans="1:19" ht="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 s="43"/>
      <c r="P11" s="43"/>
      <c r="Q11"/>
      <c r="S11" s="1"/>
    </row>
    <row r="12" spans="1:19" ht="15">
      <c r="A12"/>
      <c r="B12"/>
      <c r="C12"/>
      <c r="D12"/>
      <c r="E12"/>
      <c r="F12"/>
      <c r="G12"/>
      <c r="H12"/>
      <c r="I12"/>
      <c r="J12"/>
      <c r="K12"/>
      <c r="L12"/>
      <c r="M12"/>
      <c r="N12" s="43"/>
      <c r="O12" s="43"/>
      <c r="P12"/>
      <c r="Q12"/>
      <c r="S12" s="1"/>
    </row>
    <row r="13" spans="1:19" ht="15">
      <c r="A13" s="43"/>
      <c r="B13" s="43"/>
      <c r="C13" s="43"/>
      <c r="D13" s="43"/>
      <c r="E13" s="43"/>
      <c r="F13" s="43"/>
      <c r="G13" s="43"/>
      <c r="H13" s="43"/>
      <c r="I13" s="1"/>
      <c r="J13"/>
      <c r="K13" s="43"/>
      <c r="L13" s="43"/>
      <c r="M13" s="43"/>
      <c r="N13" s="43"/>
      <c r="O13" s="43"/>
      <c r="P13"/>
      <c r="Q13"/>
      <c r="S13" s="1"/>
    </row>
    <row r="14" spans="1:19" ht="15" customHeight="1">
      <c r="A14" s="43"/>
      <c r="B14" s="43"/>
      <c r="C14" s="43"/>
      <c r="D14" s="43"/>
      <c r="E14" s="43"/>
      <c r="F14" s="43"/>
      <c r="G14" s="43"/>
      <c r="H14" s="43"/>
      <c r="I14" s="1"/>
      <c r="J14"/>
      <c r="K14" s="43"/>
      <c r="L14" s="43"/>
      <c r="M14" s="43"/>
      <c r="N14" s="43"/>
      <c r="O14" s="1"/>
      <c r="P14" s="49" t="s">
        <v>43</v>
      </c>
      <c r="Q14" s="49"/>
      <c r="S14" s="1"/>
    </row>
    <row r="15" spans="1:19" ht="15" customHeight="1">
      <c r="A15" s="43"/>
      <c r="B15" s="43"/>
      <c r="C15" s="43"/>
      <c r="D15" s="43"/>
      <c r="E15" s="43"/>
      <c r="F15" s="43"/>
      <c r="G15" s="43"/>
      <c r="H15" s="43"/>
      <c r="I15" s="1"/>
      <c r="J15"/>
      <c r="K15" s="43"/>
      <c r="L15" s="43"/>
      <c r="M15" s="43"/>
      <c r="N15" s="1"/>
      <c r="O15" s="1"/>
      <c r="P15" s="49" t="s">
        <v>44</v>
      </c>
      <c r="Q15" s="49"/>
      <c r="S15" s="1"/>
    </row>
    <row r="16" spans="5:19" ht="15">
      <c r="E16" s="16"/>
      <c r="H16" s="16"/>
      <c r="J16" s="16"/>
      <c r="S16" s="1"/>
    </row>
  </sheetData>
  <sheetProtection/>
  <mergeCells count="6">
    <mergeCell ref="B1:F1"/>
    <mergeCell ref="K1:M1"/>
    <mergeCell ref="P1:Q1"/>
    <mergeCell ref="G1:J1"/>
    <mergeCell ref="P14:Q14"/>
    <mergeCell ref="P15:Q15"/>
  </mergeCells>
  <printOptions/>
  <pageMargins left="0.7" right="0.7" top="0.75" bottom="0.75" header="0.3" footer="0.3"/>
  <pageSetup fitToHeight="0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Magdalena Nałęcz</cp:lastModifiedBy>
  <cp:lastPrinted>2022-05-25T11:09:00Z</cp:lastPrinted>
  <dcterms:created xsi:type="dcterms:W3CDTF">2017-02-03T12:50:10Z</dcterms:created>
  <dcterms:modified xsi:type="dcterms:W3CDTF">2022-05-25T11:09:03Z</dcterms:modified>
  <cp:category/>
  <cp:version/>
  <cp:contentType/>
  <cp:contentStatus/>
</cp:coreProperties>
</file>