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jednorazówka 23 Pakiety" sheetId="1" r:id="rId1"/>
  </sheets>
  <definedNames>
    <definedName name="_xlnm.Print_Area" localSheetId="0">'jednorazówka 23 Pakiety'!$A$1:$J$217</definedName>
    <definedName name="Excel_BuiltIn_Print_Area_1">'jednorazówka 23 Pakiety'!$A$1:$H$218</definedName>
    <definedName name="Excel_BuiltIn_Print_Area_1_1">'jednorazówka 23 Pakiety'!$A$1:$H$218</definedName>
    <definedName name="Excel_BuiltIn_Print_Area_1_1_1">'jednorazówka 23 Pakiety'!$A$1:$H$218</definedName>
    <definedName name="Excel_BuiltIn_Print_Area_1_1_1_1">'jednorazówka 23 Pakiety'!$A$1:$H$218</definedName>
    <definedName name="Excel_BuiltIn_Print_Area_1_1_1_1_1">'jednorazówka 23 Pakiety'!$A$1:$H$16</definedName>
    <definedName name="Excel_BuiltIn_Print_Area" localSheetId="0">'jednorazówka 23 Pakiety'!$A$1:$J$217</definedName>
    <definedName name="Excel_BuiltIn__FilterDatabase" localSheetId="0">'jednorazówka 23 Pakiety'!$A$5:$H$218</definedName>
  </definedNames>
  <calcPr fullCalcOnLoad="1"/>
</workbook>
</file>

<file path=xl/sharedStrings.xml><?xml version="1.0" encoding="utf-8"?>
<sst xmlns="http://schemas.openxmlformats.org/spreadsheetml/2006/main" count="455" uniqueCount="95">
  <si>
    <t>ZAŁĄCZNIKI NR 2.1 - 2.23</t>
  </si>
  <si>
    <t>FORMULARZE ASORTYMENTOWO-CENOWE</t>
  </si>
  <si>
    <t xml:space="preserve">ZAŁ NR 2.1
PAKIET 1 -    WYROBY DO ANESTEZJI REGIONALNEJ, wyroby medyczne jednorazowe, pakowane indywidualnie, sterylne               </t>
  </si>
  <si>
    <t>Lp</t>
  </si>
  <si>
    <t>Opis przedmiotu zamówienia</t>
  </si>
  <si>
    <t>Jedn. miary</t>
  </si>
  <si>
    <t>Ilość jednostek</t>
  </si>
  <si>
    <t>Cena jedn. netto za 1 jedn. miary</t>
  </si>
  <si>
    <t>Wartość netto za ilość określoną w kolumnie 4</t>
  </si>
  <si>
    <t>VAT (%)</t>
  </si>
  <si>
    <t xml:space="preserve">Wartość brutto (obliczona: wartość netto z kol 6  + podatek VAT z kol 7) </t>
  </si>
  <si>
    <t>Producent i nazwa handlowa produktu</t>
  </si>
  <si>
    <t>Nr katalogowy</t>
  </si>
  <si>
    <t>Igła do blokad nerwów wykonywanych przy pomocy neurostymulatora, Rozm. 22G x 50 mm, Kąt szlifu 15º - 45º, Izolowana na całej długości (szlif odsłonięty dla 30º - 45º lub odsłonięty jedynie czubek igły dla 15º)</t>
  </si>
  <si>
    <t>szt.</t>
  </si>
  <si>
    <t>Igła do blokad nerwów wykonywanych przy pomocy neurostymulatora,  Rozm. 22G x 100 mm, Kąt szlifu 15º - 45º, Izolowana na całej długości (szlif odsłonięty dla 30º - 45º lub odsłonięty jedynie czubek igły dla 15º)</t>
  </si>
  <si>
    <t>Igła do blokad nerwów wykonywanych przy pomocy neurostymulatora i pod kontrolą USG, Rozm. 22G x 50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</si>
  <si>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 100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</si>
  <si>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x150 mm, Kąt szlifu 30º lub 45º, Izolowana na całej długości (szlif odsłonięty), Echogeniczna, przynajmniej 20 mm licząc od szlifu, Elementy echogeniczne bez wpływu na gładkość powierzchni igły</t>
  </si>
  <si>
    <t>Igła do znieczuleń podpajęczynówkowych ze szlifem Quincke z igła wprowadzającą, Rozm. 25G x 120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</si>
  <si>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Quincke z igła wprowadzającą,  Rozm. 25G x 90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</si>
  <si>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pencil-point z igła wprowadzającą, Rozm. 27G x 103 mm, Igła wprowadzająca dokładnie dopasowana do igły zasadniczej, Igła wprowadzająca skracajaca długość igły zasadniczej nie więcej niż 12 mm, Ergonomiczny, przezroczysty uchwyt z elementem powiększjącym ułatwiającym ocenę wypływu płynu mózgowo-rdzenioweego, Wskaźnik położenia ścięcia igły, Mandryn kodowany kolorami</t>
  </si>
  <si>
    <t>Zestaw do znieczuleń zewnątrzoponowych dorosłych, Rozm. igła 18 G/70-80 cewnik G19-20, Cewnik poliamidowy o dług. 1000 mm ±10%, z wyraźnie miękką końcówką, zamknięty koniec, 3 otwory boczne, Znaczniki długości wtopione w materiał cewnika, Zatrzaskowy łacznik,  Filtr 0,2 µm, Uchwyt zintegrowany z igłą</t>
  </si>
  <si>
    <t>zestaw</t>
  </si>
  <si>
    <t>RAZEM</t>
  </si>
  <si>
    <t>x</t>
  </si>
  <si>
    <r>
      <rPr>
        <sz val="10"/>
        <rFont val="Times New Roman"/>
        <family val="1"/>
      </rPr>
      <t xml:space="preserve">Cena musi obejmować:
a) pełny zakres wykonania  przedmiotu zamówienia (opisany w Rozdziale II. OPIS PRZEDMIOTU ZAMÓWIENIA);
b) wartość przedmiotu zamówienia (opisany w Rozdziale II. OPIS PRZEDMIOTU ZAMÓWIENIA) uwzględniający ewentualne oferowane upusty, rabaty, marże;
c)  podatki w tym VAT, cło, opłata graniczna;
d)  wszystkie inne koszty jakie poniesie Wykonawca z tytułu wykonania zamówienia do siedziby Zamawiającego w szczególności: koszty transportu, rozładunku, wniesienia do miejsca przeznaczenia, koszty opakowania, ubezpieczenia, itp.;
e) oraz wszelkie inne nie wymienione niezbędne do realizacji przedmiotu zamówienia.
Uwaga! Skutki finansowe jakichkolwiek błędów obciążają Wykonawcę, który musi przewidzieć wszystkie okoliczności mogące mieć wpływ na cenę zamówienia.
</t>
    </r>
    <r>
      <rPr>
        <i/>
        <u val="single"/>
        <sz val="10"/>
        <rFont val="Times New Roman"/>
        <family val="1"/>
      </rPr>
      <t>Formularz ma być podpisany kwalifikowanym podpisem elektronicznym, podpisem zaufanym lub podpisem osobistym przez osobę(y) uprawnioną(e) do składania oświadczeń woli w imieniu Wykonawcy, zgodnie z formą reprezentacji Wykonawcy określoną w dokumencie rejestracyjnym (ewidencyjnym), właściwym dla formy organizacyjnej Wykonawcy lub pełnomocnika.</t>
    </r>
  </si>
  <si>
    <t xml:space="preserve">ZAŁ NR 2.2
PAKIET 2 - MASKI ANESTETYCZNE, Wyrób  medyczny jednorazowy,   Pakowany indywidualnie, Mikrobiologicznie czysty lub sterylny             </t>
  </si>
  <si>
    <r>
      <rPr>
        <sz val="10"/>
        <rFont val="Times New Roman"/>
        <family val="1"/>
      </rPr>
      <t>Maska z dmuchanym kołnierzem dla dzieci i dorosłych rozm  1, 2, 3, 4, 5 (dopuszcza się  rozmiarówkę: 1 (Neonatologiczna/ noworodkowa), 2 (niemowlę/ dziecko), 3 (małe dziecko/ nastolatki), 4 (dorośli-mała), 5 (dorośli - średnia), 6 (dorośli -duża)</t>
    </r>
    <r>
      <rPr>
        <b/>
        <sz val="10"/>
        <rFont val="Times New Roman"/>
        <family val="1"/>
      </rPr>
      <t xml:space="preserve"> </t>
    </r>
    <r>
      <rPr>
        <sz val="10"/>
        <rFont val="Times New Roman"/>
        <family val="1"/>
      </rPr>
      <t>, Zastosowanie w anestezji, terapii oddechowej i reanimacji, Każdy rozmiar maski kodowany innym kolorem, Mankiet z możliwościa regulacji i dopompowania, Maska szczelnie przylegajaca do twarzy pacjenta, Maska nie zawiera lateksu i DEHP, rozmiar do wyboru Zamawiajacego</t>
    </r>
  </si>
  <si>
    <t xml:space="preserve">ZAŁ NR 2.3
PAKIET 3 - PROWADNICE DO RUREK DO TRUDNYCH INTUBACJI , Wyrób  medyczny jednorazowy,  Pakowany indywidualnie,  Sterylny       </t>
  </si>
  <si>
    <t>Prowadnica do trudnych intubacji , rozmiar 5,0x600mm, Wykonana z materiału nie zawierajacego lateksu, Elastyczna typu Bougie wzmocniona na całej długości, Skalowana co 1 cm, Zagięty koniec ułatwiający wprowadzania</t>
  </si>
  <si>
    <t xml:space="preserve">ZAŁ NR 2.4
PAKIET 4 -  WYROBY POMOCNICZE PRZY ZABIEGACH OPERACYJNYCH, wyroby medyczne jednorazowe, pakowane indywidualnie, sterylne   </t>
  </si>
  <si>
    <t>Licznik igieł (kaseta) - pojemność 30/30 lub 20/20, Wewnątrz z jednej strony magnez z drugiej gąbka lub pianka, Obie wewnętrzne strony kasety posiadają wyraźną ponumerowaną siatkę, uchwyt do bezpiecznego zdejmwania skalpela</t>
  </si>
  <si>
    <t>Markery chirurgiczne, Wyskalowana od 1 cm do 9-10 cm co 1 cm nasadka lub skala na korpusie do 5cm oraz miarka wyskalowana do 15cm, Atrament nietoksyczny kolor fioletowy, Wyrób nie zawiera lateksu, Odporny na działanie środków dezynfekcyjnych ( niezmywalny)</t>
  </si>
  <si>
    <t>ZAŁ NR 2.5
PAKIET 5 - Wkłucia centralne zakładane metodą Seldingera, wyrób medyczny jednorazowy, sterylny, pakowany indywidualnie</t>
  </si>
  <si>
    <t>Wkłucia centralne zakładane metodą Seldingera, 3-światłowe 7F - światła/ 16G/18G/18G dł 15 cm - 16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</si>
  <si>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7F - światła /16G/18G/18G dł 20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</si>
  <si>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12F - światła /16g/12G/12G dł 15 cm - 16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</si>
  <si>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Wkłucia centralne zakładane metodą Seldingera, 3-światłowe 12F - światła /16g/12G/12G dł 20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</si>
  <si>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 xml:space="preserve">ZAŁ NR 2.6
PAKIET 6 - MASKA KRTANIOWA , Wyrób  medyczny jednorazowy,  Pakowany indywidualnie,  Sterylny       </t>
  </si>
  <si>
    <t>Maska krtaniowa I-Gel do wentylacji pacjenta, Wykonana z wysokiej jakości żelowego tworzywa, materiał z którego wykonany jest mankiet ma być delikatny, zapobiegać uszkodzeniom tkanki miękkiej oraz nie powodować podrażnień, Nie zawiera lateksu i ftalanów DEHP, do utrzymywania drożności dróg oddechowych podczas ratunkowych procedur resuscytacyjnych jak również w anestezjologi, wyprofilowany mankiet maski doskonale dopasowuje się do budowy anatomicznej pacjenta, Rozmiary: 1(zakres wagowy 2-5kg); 1.5 ( zakres wagowy 5-12kg) ; 2(zakres wagowy 10-25kg); 2.5(zakres wagowy 25-35); 3(zakres wagowy 30-60kg); 4 (zakres wagowy 50-90kg); 5 ( zakres wagowy powyżeń 90kg) do wyboru Zamawiajacego, wyraźne oznaczenie rozmiaru maski i wagi pacjenta</t>
  </si>
  <si>
    <t xml:space="preserve">ZAŁ NR 2.7
PAKIET 7 -Kaniula dożylna jałowa dla dorosłych z dodatkowym portem, bezpieczna opakowanie handlowe zawiera 50 sztuk , Wyrób  medyczny jednorazowy,  Pakowany indywidualnie,  Sterylny       </t>
  </si>
  <si>
    <t>Kaniula dożylna jałowa dla dorosłych z dodatkowym portem, bezpieczna opakowanie handlowe zawiera 50 sztuk, Pakowany indywidualnie w blister folia/papier/opakowanie typu Tyvec z marginesem umożliwiającym jałowe wydobycie, Rozmiar od 24G do 14 G, każdy rozmiar kodowany kolorem, rozmiar do wyboru Zamawiającego, Kaniula wykonana z poliuretanu lub PTFE, Elastyczna, odporna na odkształcenia i zgięcia, Posiada hydrofobową membranę hemostatyczną lub zastawkę antyzwrotną, Widoczna w usg lub posiadająca paski kontrastujące w promieniach rtg, Samozamykający się zawor portu typu „klik”, Zawór portu bocznego  kaniuli posiada trzpień poniżej jego krawędzi , wolna od PCV i lateksu</t>
  </si>
  <si>
    <t>op.</t>
  </si>
  <si>
    <t>ZAŁ NR 2.8
PAKIET 8 - Obwody oddechowe i filtry , wyroby medyczne, jednorazowe, steryle lub mikrobiologicznie czyste</t>
  </si>
  <si>
    <t>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t>
  </si>
  <si>
    <t>Obwód oddechowy do aparatu do znieczulania dla dorosłych z PE lub PP,  Dwie rury rozciągliwe dł 180- 240 cm po rozciągnięciu, Dodatkowa rura do worka o dł 150-180 cm po rozciągnięciu, Kolanko z portem Luer-Lock, Trójnik Y  bez portów, Średnica rur 22 mm, złącza 22mmF, złączka prosta 22 mmM-22 mmM, Bezlateksowy worek oddechowy o poj. 2 - 3 l</t>
  </si>
  <si>
    <t>Filtry oddechowe z wymiennikiem ciepła i wilgoci dla noworodków, dzieci i dorosłych, jednorazowego użytku przeznaczony do stosowania u zaintubowanych pacjentów podłączonych do respiratora .</t>
  </si>
  <si>
    <t>ZAŁ NR 2.9
PAKIET 9 -Maski tlenowe i anestetyczne, wyroby medyczne, jednorazowe, steryle lub mikrobiologicznie czyste</t>
  </si>
  <si>
    <t>Maski anestetyczne w podwójnych   rozmiarach. Maski w rozmiarach 0-1, 2-3, 3-4, 5-6, do wyboru Zamawiającego</t>
  </si>
  <si>
    <t>Maska tlenowa z drenem, nie zawiera lateksu, wykonana z PCV, elastyczne paski, nastawny klips na nos, dren o  przekroju gwiazdkowym o dł 210 cm, otwory boczne, obrotowy łącznik, rozmiary S,M,L,XL do wyboru Zamawiającego</t>
  </si>
  <si>
    <t>Wąsy do podawania tlenu bezftalanowe, wykonane z miękkiego PCV, odporne na załamania, dren o przekroju gwiazdkowym o dł min. 210 cm, miękkie końcówki wygięte łukowato, nierozszerzone, nie powodujące podrażnień, rozmiar XS,S,M,L  wyboru Zamawiającego</t>
  </si>
  <si>
    <t xml:space="preserve">ZAŁ NR 2.10
PAKIET 10 -  RESUSCYTATOR jednorazowy, wyrób  medyczny jednorazowy,  pakowany indywidualnie,  sterylny       </t>
  </si>
  <si>
    <t>Resuscytator dla dorosłych (powyżej 30 kg), Worek o pojemności 1475 -2000 ml, Maska nr  5 z napompowanym mankietem, Zawór bezpieczeństwa 40-60 cm H2O, Obrotowe złącze zaworu pacjenta, Rezerwuar tlenowy o poj 1600-2600 ml, Dren tlenowy o dł 2-2,13 m, Pasek gwaratujący pewny i wygodny uchwyt, Wyrób nie zawiera lateksu i ftalanów</t>
  </si>
  <si>
    <t xml:space="preserve">ZAŁ NR 2.11
PAKIET 11 - Cewniki Foley, wyrób  medyczny jednorazowy,  pakowany indywidualnie,  sterylny       </t>
  </si>
  <si>
    <r>
      <rPr>
        <sz val="10"/>
        <rFont val="Times New Roman"/>
        <family val="1"/>
      </rPr>
      <t xml:space="preserve">Cewnik Foley 2-drożny silikonowany z plastikową zastawką–  rozm </t>
    </r>
    <r>
      <rPr>
        <sz val="10"/>
        <color indexed="8"/>
        <rFont val="Times New Roman"/>
        <family val="1"/>
      </rPr>
      <t>CH12- CH22</t>
    </r>
    <r>
      <rPr>
        <sz val="10"/>
        <color indexed="10"/>
        <rFont val="Times New Roman"/>
        <family val="1"/>
      </rPr>
      <t xml:space="preserve"> </t>
    </r>
    <r>
      <rPr>
        <sz val="10"/>
        <rFont val="Times New Roman"/>
        <family val="1"/>
      </rPr>
      <t>z balonem 5 -10 ml i CH16-CH 26  z balonem 30-50 ml  do wyboru Zamawiajacego, Pakowany indywidualnie w blister folia/papier z marginesem umożliwiającym jałowe wydobycie - podwójnie pakowany, cewnik pakowany na prosto, Cewnik bez prowadnicy  lub z prowadnicą do wyrobu Zamawiajacego</t>
    </r>
  </si>
  <si>
    <t>ZAŁ NR 2.12
PAKIET 12 -Linie monitorujące do próbkowania  środków anestetycznych i CO2  , wyroby medyczne, jednorazowe, steryle lub mikrobiologicznie czyste</t>
  </si>
  <si>
    <t>Linie monitorujące do próbkowania  środków anestetycznych i CO2 o dł 1,8 - 3,05 m-końcówki żeńsko-męskie</t>
  </si>
  <si>
    <t>Linie monitorujące do próbkowania  środków anestetycznych i CO2 o dł 3-3,05m- końcówki męsko-męskie</t>
  </si>
  <si>
    <t>ZAŁ NR 2.13
PAKIET 13  -Ostrza i skalpele, wyroby medyczne, jednorazowe, sterylne</t>
  </si>
  <si>
    <r>
      <rPr>
        <b/>
        <sz val="9"/>
        <rFont val="Times New Roman"/>
        <family val="1"/>
      </rPr>
      <t>Sterylne ostrze chirurgiczne typu skalpel</t>
    </r>
    <r>
      <rPr>
        <sz val="9"/>
        <rFont val="Times New Roman"/>
        <family val="1"/>
      </rPr>
      <t xml:space="preserve"> do trzonków w rozmiarach: 10 - 24 i 36 do wyboru Zamawiającego. Ostrze wykonane  ze stali nierdzewnej, nie powodujące szarpania skóry. Opakowanie zawierające 100 szt. Rysunek ostrza w skali 1:1 na opakowaniu handlowym i  opakowaniu jednostkowym, numer ostrza wygrawerowany bezpośrednio na ostrzu. Pakowane pojedynczo w folię aluminiową z nadrukowanym rozmiarem,   znajdującym  się w widocznym miejscu.   Oznakowanie rozmiaru z widocznym kształtem ostrza.</t>
    </r>
  </si>
  <si>
    <r>
      <rPr>
        <b/>
        <sz val="9"/>
        <color indexed="8"/>
        <rFont val="Times New Roman"/>
        <family val="1"/>
      </rPr>
      <t xml:space="preserve">Bezpieczny skalpel z ostrzem </t>
    </r>
    <r>
      <rPr>
        <sz val="9"/>
        <color indexed="8"/>
        <rFont val="Times New Roman"/>
        <family val="1"/>
      </rPr>
      <t xml:space="preserve">wykonanym ze stali węglowej. Przezroczysta osłona ostrza. Stale widoczna ostra krawędź i położenie ostrza. Obsługa skalpela jednoręczna. Skalpel  posiada mechanizm blokujący zapewniający bezpieczeństwo po użyciu. Obudowa skalpela posiada podziałkę w centymetrach oraz w calach.  Na opakowaniu zbiorczym musi być widoczny schematyczny rysunek całego skalpela oraz ostrza wraz z rozmiarem. Opakowanie  zawiera10 szt. Każda rozmiar musi mieć osobny kolor na opakowaniu zbiorczym w celu łatwej identyfikacji. Opakowanie pojedynczego skalpela musi posiadać schematyczny rysunek ostrza wraz z numerem  </t>
    </r>
    <r>
      <rPr>
        <sz val="9"/>
        <rFont val="Times New Roman"/>
        <family val="1"/>
      </rPr>
      <t>Rozmiary 11 -  24 do wyboru Zamawiającego</t>
    </r>
  </si>
  <si>
    <t xml:space="preserve">Bezpieczny skalpel, chowany – ostrze wykonane ze stali węglowej w przezroczystej osłonie,  w rozmiarach:  10 - 24 i 36 do wyboru Zamawiającego, umożliwiającej stałą obserwację ostrza w każdym położeniu.  Skalpel musi posiadać przycisk umożliwiający obsługę jednoręczną. Skalpel musi mieć mechanizm blokujący pozwalający na bezpieczne zablokowanie ostrza w pozycji uniemożliwiającej zakłucie. Blokada ostrza w pozycji bezpiecznej musi być trwała uniemożliwiająca ponowne użycie go. Obudowa skalpela musi być wyposażona w miarkę w centymetrach od 0 do 5 cm. Pakowane po 10 sztuk. 
</t>
  </si>
  <si>
    <t>ZAŁ NR 2.14
PAKIET 14 - Butelki Redona , wyroby medyczne, jednorazowe, sterylne</t>
  </si>
  <si>
    <t>Butelka Redon bez próżni 200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</si>
  <si>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300-400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</si>
  <si>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600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</si>
  <si>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 xml:space="preserve">ZAŁ NR 2.15
PAKIET 15 - Dreny Redona, wyrób  medyczny jednorazowy,  pakowany indywidualnie,  sterylny       </t>
  </si>
  <si>
    <t>Dren Redona , pakowany indywidualnie w blister folia/papier z marginesem umożliwiającym jałowe wydobycie, Rozmiar : CH10- CH18, co 2 tj. 10,12,14,16,18 do wyboru Zamawiającego, Długość:  70 cm - 80 cm, Krzyżowa perforacja na długości 14-15 cm, Pasek kontrastujący w rtg na całej długości</t>
  </si>
  <si>
    <t>ZAL NR 2.16
PAKIET 16-  Kanki półsztywne Yankauer i dreny łączące , wyróby medyczne jednorazowy, sterylny, pakowany indywidualnie</t>
  </si>
  <si>
    <t>Kanka półsztywna Yankauer o śr. 12 Fr , pakowana indywidualnie w blister folia/papier z marginesem umożliwiającym jałowe wydobycie, Długość robocza (mierzona licząc od końca do końca po zewnętrznym obwodzie łuku)  26 cm (+/- 2 cm), 2 lub 4 otwory na końcówce, bez kontroli odsysania</t>
  </si>
  <si>
    <t>Kanka półsztywna Yankauer o śr. 22 Fr , pakowana indywidualnie w blister folia/papier z marginesem umożliwiającym jałowe wydobycie, Długość robocza (mierzona licząc od końca do końca po zewnętrznym obwodzie łuku)  26 cm (+/- 2 cm), 2 lub 4 otwory na końcówce, bez kontroli odsysania</t>
  </si>
  <si>
    <t>Dren łączący o śr. wewnętrznej 5 mm, pakowany indywidualnie w blister folia/papier z marginesem umożliwiającym jałowe wydobycie, Linia przewodząca (długość drenu) o długości 300 cm - 350 cm, końcówki lejek-stożek do podłączenia systemu odsysania z cewnikami</t>
  </si>
  <si>
    <t>Dren łączący o śr. wewnętrznej 7 mm, pakowany indywidualnie w blister folia/papier z marginesem umożliwiającym jałowe wydobycie, Linia przewodząca (długość drenu) o długości 300 cm - 350 cm, końcówki lejek-stożek do podłączenia systemu odsysania z cewnikami</t>
  </si>
  <si>
    <t xml:space="preserve">ZAŁ NR 2.17
PAKIET 17 - Maski tlenowe z workiem , wyroby medyczne, jednorazowe, steryle </t>
  </si>
  <si>
    <t>Maska tlenowa dla dorosłych z workiem, maska przezroczysta,  przylegająca pod brodę, maska ze standardowymi złączami, końcówka drenu doporowadzającego o długości min. 210 cm</t>
  </si>
  <si>
    <t>Maska tlenowa dla dzieci z workiem, maska przezroczysta,przylegająca pod brodę, maska ze standardowymi złączami, końcówka drenu doporowadzającego o długości min. 210 cm</t>
  </si>
  <si>
    <t xml:space="preserve">ZAŁ NR 2.18
PAKIET 18 - Kraniki trójdrożne , wyroby medyczne, jednorazowe, steryle </t>
  </si>
  <si>
    <t>Kranik trójdrożny z konektorem Luer-Lok trójramienny, obrotowy (o 360 st),  Wskaźnik zamknięcia i otwarcia z optycznym, wyczuwalnym lub tylko optycznym indykatorem pozycji on/of, Wykonany z poliwęglanu, bezlateksowy, nie wczodzący w reakcję z lipidami i chemioterapeutykami, Odporność na ciśnienie min 2 -4,5 bara, nie zawiera DEHP</t>
  </si>
  <si>
    <t>Kranik trójdrożny z konektorem Luer-Lok trójramienny, obrotowy (o 360 st), Dodatkowe przedłużenie 10 cm +/- 1 cm., Wskaźnik zamknięcia i otwarcia z optycznym, wyczuwalnym lub tylko optycznym indykatorem pozycji on/of, Wykonany z poliwęglanu, bezlateksowy, nie wczodzący w reakcję z lipidami i chemioterapeutykami, Odporność na ciśnienie min 2 -4,5 bara, nie zawiera DEHP</t>
  </si>
  <si>
    <t xml:space="preserve">ZAŁ NR 2.19 
PAKIET 19 - URZĄDZENIE DO POBIERANIA LEKU Z FIOLEK I BUTELEK I POJEMNIKÓW ZBIORCZYCH Z KOLCEM STANDARDOWYM , wyrób  medyczny jednorazowy,  pakowany indywidualnie,  sterylny       </t>
  </si>
  <si>
    <t>Urządzenie do przygotowywania i pobierania leków dla fiolek  z kolcem standard, Wyposażone w filtr bakteryjny 0,2μm, nie przepuszczające szkodliwych aerozoli podczas przygotowywania leków, filtr wbudowany w część chwytną przyrząduf iltr na całej długosci chwytnej przyrządu , Końcówka LuerLock, czas użytkowania min.140 aktywacji, objętość wypełnienia 0,35 ml, nie zawiera lateksu i PVC i aluminium, opakowanie handlowe karton 50 sztuk</t>
  </si>
  <si>
    <t>ZAŁ NR 2.20
PAKIET 20-  Rurki intubacyjne i stabilizatory do rurek, wyróby medyczne jednorazowy, sterylny dotyczy poz 1-3, pakowany indywidualnie</t>
  </si>
  <si>
    <t>Rurki intubacyjne z mankietem uszczelniającym , Cienkościenna z otworem Murphego, wykonana z PCV silikonowana, bez zawartośći ftalanów i lateksu, Mankiet z miękkiego tworzywa niskociśnieniowy, wielkość makniketu proporcjonalna do każdego z rozmiarów, Znacznik głębokości osadzenia rurki, zncznik rtg, Termoplastyczna, nietoksyczna, Logo lub nazwa producena i rozm. na baloniku i na korpusie rurki, Rozmiary 6,0 - 8,5 co 0,5 do wyboru Zamawiającego</t>
  </si>
  <si>
    <t>Rurki intubacyjne zbrojone z mankietem uszczelniającym, Otwór Murphego, wykonana z PCV silikonowana, bez zawartośći ftalanów i lateksu, Mankiet z miękkiego tworzywa niskociśnieniowy, wielkość makniketu proporcjonalna do każdego z rozmiarów, Prowadnica umieszczona w kanale rurki, Spiralne zbrojenie ze stali nierdzewnej na całej długości rurki, Oznaczenie rozmiaru rurki na korpusie i balonie, Rozmiary 6,0  - 8,5 co 0,5 do wyboru Zamawiajacego</t>
  </si>
  <si>
    <t>Rurki ustno – gardłowe Guedel , Rozmiar kodowany kolorem, Rozmiary #0, #1, #2, #3,#4,#5 do wyboru Zamawiającego</t>
  </si>
  <si>
    <t>Stabilizator do rurki intubacyjnej, Dwuczęściowy z możliwością regulacji, Część mocująca rurkę dł 30 cm +/- 2 cm, Długość części mocującej dookoła głowy 40 cm +/- 2 cm, Materiał miękki, delikatny zapobiegający otarciom, nie zawiera lateksu</t>
  </si>
  <si>
    <t>ZAŁ NR 2.21
PAKIET 21 - Rękojeść i  jednorazowe łyżki do intubacji</t>
  </si>
  <si>
    <t>Łyżka światłowodowa typ Macintosh rozm. 0, 1,2 , 3, 4 do wyboru Zamawiającego, wyrób medyczny jednorazowy, sterylny, pakowany indywidualnie</t>
  </si>
  <si>
    <t>Rękojeść wielorazowego użytku z ledową żarówką, pasująco do  do łyżek z poz.1</t>
  </si>
  <si>
    <t xml:space="preserve">ZAŁ NR 2.22
PAKIET 22 - Cewnik do odsysania górnych dróg oddechowych, wyrób medyczny jednorazowy, sterylny, pakowany indywidualnie (cewnik pakowany na prosto w opakowanie papier-folia), z marginesem otwarcia pozwalającym na jałowe wydobycie cewnika </t>
  </si>
  <si>
    <t>Rozmiar CH8 i CH10 dł  min 40 cm rozmiar kodowany kolorami końcówek, "Zmrożona" powierzchnia zewnętrzna, Z jednym otworem centralnymi i dwoma bocznymi naprzeciwległymi lub naprzemianległymi do wyboru Zamawiającego, Cewnik o odpowiedniej giętkości i miękkości, podatny na manipulacje ruchową, Dopasowany i umożliwiający szczelne połączenie z innego rodzaju sprzętem jednorazowego użytku, Rozmiar kodowany barwnie i numerycznie na łączniku cewnikowym, Końcowka cewnika posiadajaca wewnętrzne karbowanie umożliwiajaca precyzyjne umocowanie drenu do odsysania</t>
  </si>
  <si>
    <t>Rozmiar CH12, CH 14, CH16, CH18 dł. Min. 60 cm rozmiar kodowany kolorami końcówek, "Zmrożona" powierzchnia zewnętrzna, Z jednym otworem centralnymi i dwoma bocznymi naprzeciwległymi lub naprzemianległymi do wyboru Zamawiającego, Cewnik o odpowiedniej giętkości i miękkości, podatny na manipulacje ruchową, Dopasowany i umożliwiający szczelne połączenie z innego rodzaju sprzętem jednorazowego użytku, Rozmiar kodowany barwnie i numerycznie na łączniku cewnikowym, Końcowka cewnika posiadajaca wewnętrzne karbowanie umożliwiajaca precyzyjne umocowanie drenu do odsysania</t>
  </si>
  <si>
    <t>ZAŁ NR 2.23
PAKIET 23 - Maska krtaniowa jednorazowego użytku  do wentylacji pacjenta, wyrób medyczny, sterylny</t>
  </si>
  <si>
    <t>Maska krtaniowa jednorazowego użytku  do wentylacji pacjenta, rurka i mankiet wykonane z silikonu, nie zawiera lateksu i ftalanów DEHP, Zabezpieczenie w postaci użebrowania lub inna konstrukcja maski chroniąca przed możliwością wklinowania nagłośni (np.. Mocno uwypuklona kopuła i duży otwór oddechowy), Dren do napełniania mankietu  , Rozmiary: /1/1.5/2/2.5/3/4/5/ i zakresach wagowych: &lt;5 kg ; 5-10kg ; 10- 20kg; 20-30kg; 30-50kg; 50-70kg; 70-100kg do wyboru Zamawiajacego, Na rurce maski krtaniowej zaznaczone w cm oraz poziomą linią znaczniki głębokości położenia maski</t>
  </si>
</sst>
</file>

<file path=xl/styles.xml><?xml version="1.0" encoding="utf-8"?>
<styleSheet xmlns="http://schemas.openxmlformats.org/spreadsheetml/2006/main">
  <numFmts count="3">
    <numFmt numFmtId="164" formatCode="General"/>
    <numFmt numFmtId="165" formatCode="_-* #,##0.00&quot; zł&quot;_-;\-* #,##0.00&quot; zł&quot;_-;_-* \-??&quot; zł&quot;_-;_-@_-"/>
    <numFmt numFmtId="166" formatCode="0%"/>
  </numFmts>
  <fonts count="18">
    <font>
      <sz val="10"/>
      <name val="Arial CE"/>
      <family val="2"/>
    </font>
    <font>
      <sz val="10"/>
      <name val="Arial"/>
      <family val="0"/>
    </font>
    <font>
      <sz val="10"/>
      <color indexed="8"/>
      <name val="Arial"/>
      <family val="2"/>
    </font>
    <font>
      <sz val="10"/>
      <name val="Times New Roman"/>
      <family val="1"/>
    </font>
    <font>
      <b/>
      <sz val="12"/>
      <name val="Times New Roman"/>
      <family val="1"/>
    </font>
    <font>
      <sz val="12"/>
      <name val="Times New Roman"/>
      <family val="1"/>
    </font>
    <font>
      <b/>
      <sz val="14"/>
      <name val="Times New Roman"/>
      <family val="1"/>
    </font>
    <font>
      <b/>
      <sz val="10"/>
      <name val="Times New Roman"/>
      <family val="1"/>
    </font>
    <font>
      <b/>
      <sz val="10"/>
      <color indexed="8"/>
      <name val="Times New Roman"/>
      <family val="1"/>
    </font>
    <font>
      <i/>
      <sz val="10"/>
      <name val="Times New Roman"/>
      <family val="1"/>
    </font>
    <font>
      <sz val="10"/>
      <color indexed="8"/>
      <name val="Times New Roman"/>
      <family val="1"/>
    </font>
    <font>
      <i/>
      <u val="single"/>
      <sz val="10"/>
      <name val="Times New Roman"/>
      <family val="1"/>
    </font>
    <font>
      <sz val="11"/>
      <color indexed="8"/>
      <name val="Czcionka tekstu podstawowego"/>
      <family val="2"/>
    </font>
    <font>
      <sz val="10"/>
      <color indexed="10"/>
      <name val="Times New Roman"/>
      <family val="1"/>
    </font>
    <font>
      <b/>
      <sz val="9"/>
      <name val="Times New Roman"/>
      <family val="1"/>
    </font>
    <font>
      <sz val="9"/>
      <name val="Times New Roman"/>
      <family val="1"/>
    </font>
    <font>
      <b/>
      <sz val="9"/>
      <color indexed="8"/>
      <name val="Times New Roman"/>
      <family val="1"/>
    </font>
    <font>
      <sz val="9"/>
      <color indexed="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Border="0" applyProtection="0">
      <alignment/>
    </xf>
    <xf numFmtId="164" fontId="12" fillId="0" borderId="0">
      <alignment/>
      <protection/>
    </xf>
  </cellStyleXfs>
  <cellXfs count="66">
    <xf numFmtId="164" fontId="0" fillId="0" borderId="0" xfId="0" applyAlignment="1">
      <alignment/>
    </xf>
    <xf numFmtId="164" fontId="3" fillId="0" borderId="0" xfId="0" applyFont="1" applyAlignment="1">
      <alignment horizontal="center" vertical="center"/>
    </xf>
    <xf numFmtId="164" fontId="3" fillId="0" borderId="0" xfId="0" applyFont="1" applyAlignment="1">
      <alignment/>
    </xf>
    <xf numFmtId="164" fontId="3" fillId="2" borderId="0" xfId="0" applyFont="1" applyFill="1" applyAlignment="1">
      <alignment horizontal="center" vertical="center"/>
    </xf>
    <xf numFmtId="164" fontId="4" fillId="0" borderId="1" xfId="0" applyFont="1" applyBorder="1" applyAlignment="1">
      <alignment horizontal="left" vertical="center" wrapText="1"/>
    </xf>
    <xf numFmtId="164" fontId="5" fillId="0" borderId="0" xfId="0" applyFont="1" applyAlignment="1">
      <alignment/>
    </xf>
    <xf numFmtId="164" fontId="4" fillId="0" borderId="1" xfId="0" applyFont="1" applyBorder="1" applyAlignment="1">
      <alignment horizontal="center" vertical="center" wrapText="1"/>
    </xf>
    <xf numFmtId="164" fontId="6" fillId="0" borderId="2" xfId="0" applyFont="1" applyBorder="1" applyAlignment="1">
      <alignment horizontal="center" vertical="center" wrapText="1"/>
    </xf>
    <xf numFmtId="164" fontId="6" fillId="0" borderId="3" xfId="0" applyFont="1" applyBorder="1" applyAlignment="1">
      <alignment horizontal="center" vertical="center" wrapText="1"/>
    </xf>
    <xf numFmtId="164" fontId="7" fillId="0" borderId="1" xfId="0" applyFont="1" applyBorder="1" applyAlignment="1">
      <alignment horizontal="left" wrapText="1"/>
    </xf>
    <xf numFmtId="164" fontId="7" fillId="0" borderId="1" xfId="0" applyFont="1" applyBorder="1" applyAlignment="1">
      <alignment horizontal="center" vertical="center" wrapText="1"/>
    </xf>
    <xf numFmtId="164" fontId="7" fillId="2" borderId="4" xfId="0" applyFont="1" applyFill="1" applyBorder="1" applyAlignment="1">
      <alignment horizontal="center" vertical="center" wrapText="1"/>
    </xf>
    <xf numFmtId="164" fontId="7" fillId="0" borderId="5" xfId="0" applyFont="1" applyBorder="1" applyAlignment="1">
      <alignment horizontal="center" vertical="center" wrapText="1"/>
    </xf>
    <xf numFmtId="164" fontId="8" fillId="0" borderId="0" xfId="0" applyFont="1" applyAlignment="1">
      <alignment horizontal="center" vertical="center" wrapText="1"/>
    </xf>
    <xf numFmtId="164" fontId="9" fillId="0" borderId="1" xfId="0" applyFont="1" applyBorder="1" applyAlignment="1">
      <alignment horizontal="center" vertical="center" wrapText="1"/>
    </xf>
    <xf numFmtId="164" fontId="9" fillId="2" borderId="1" xfId="0" applyFont="1" applyFill="1" applyBorder="1" applyAlignment="1">
      <alignment horizontal="center" vertical="center" wrapText="1"/>
    </xf>
    <xf numFmtId="164" fontId="3" fillId="0" borderId="1" xfId="0" applyFont="1" applyBorder="1" applyAlignment="1">
      <alignment horizontal="center" vertical="center" wrapText="1"/>
    </xf>
    <xf numFmtId="164" fontId="10" fillId="0" borderId="1" xfId="0" applyFont="1" applyBorder="1" applyAlignment="1">
      <alignment vertical="center" wrapText="1"/>
    </xf>
    <xf numFmtId="164" fontId="3" fillId="0" borderId="1" xfId="0" applyFont="1" applyFill="1" applyBorder="1" applyAlignment="1">
      <alignment horizontal="center" vertical="center" wrapText="1"/>
    </xf>
    <xf numFmtId="165" fontId="3" fillId="0" borderId="1" xfId="0" applyNumberFormat="1" applyFont="1" applyBorder="1" applyAlignment="1">
      <alignment horizontal="right" vertical="center" wrapText="1"/>
    </xf>
    <xf numFmtId="166" fontId="3" fillId="0" borderId="1" xfId="0" applyNumberFormat="1" applyFont="1" applyBorder="1" applyAlignment="1">
      <alignment horizontal="right" vertical="center" wrapText="1"/>
    </xf>
    <xf numFmtId="164" fontId="3" fillId="0" borderId="1" xfId="0" applyFont="1" applyBorder="1" applyAlignment="1">
      <alignment/>
    </xf>
    <xf numFmtId="164" fontId="10" fillId="0" borderId="1" xfId="0" applyFont="1" applyBorder="1" applyAlignment="1">
      <alignment horizontal="left" vertical="top" wrapText="1"/>
    </xf>
    <xf numFmtId="164" fontId="3" fillId="0" borderId="1" xfId="0" applyFont="1" applyBorder="1" applyAlignment="1">
      <alignment horizontal="left" vertical="top" wrapText="1"/>
    </xf>
    <xf numFmtId="164" fontId="3" fillId="0" borderId="1" xfId="0" applyFont="1" applyBorder="1" applyAlignment="1">
      <alignment vertical="top" wrapText="1"/>
    </xf>
    <xf numFmtId="164" fontId="3" fillId="0" borderId="1" xfId="0" applyFont="1" applyBorder="1" applyAlignment="1">
      <alignment vertical="center" wrapText="1"/>
    </xf>
    <xf numFmtId="164" fontId="10" fillId="0" borderId="1" xfId="0" applyFont="1" applyBorder="1" applyAlignment="1">
      <alignment vertical="top" wrapText="1"/>
    </xf>
    <xf numFmtId="165" fontId="7"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4" fontId="4" fillId="0" borderId="0" xfId="0" applyFont="1" applyBorder="1" applyAlignment="1">
      <alignment horizontal="center" vertical="center" wrapText="1"/>
    </xf>
    <xf numFmtId="165" fontId="7" fillId="0" borderId="0"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164" fontId="3" fillId="0" borderId="0" xfId="0" applyFont="1" applyBorder="1" applyAlignment="1">
      <alignment/>
    </xf>
    <xf numFmtId="164" fontId="3" fillId="0" borderId="0" xfId="0" applyFont="1" applyAlignment="1">
      <alignment vertical="center" wrapText="1"/>
    </xf>
    <xf numFmtId="164" fontId="3" fillId="0" borderId="0" xfId="0" applyFont="1" applyBorder="1" applyAlignment="1">
      <alignment horizontal="left" vertical="center" wrapText="1"/>
    </xf>
    <xf numFmtId="164" fontId="3" fillId="0" borderId="0" xfId="0" applyFont="1" applyAlignment="1">
      <alignment horizontal="left" vertical="center" wrapText="1"/>
    </xf>
    <xf numFmtId="164" fontId="3" fillId="2" borderId="1" xfId="0" applyFont="1" applyFill="1" applyBorder="1" applyAlignment="1">
      <alignment horizontal="left" vertical="center" wrapText="1"/>
    </xf>
    <xf numFmtId="164" fontId="10" fillId="2" borderId="1" xfId="20" applyNumberFormat="1" applyFont="1" applyFill="1" applyBorder="1" applyAlignment="1" applyProtection="1">
      <alignment horizontal="left" vertical="center" wrapText="1"/>
      <protection/>
    </xf>
    <xf numFmtId="164" fontId="4" fillId="0" borderId="6" xfId="0" applyFont="1" applyBorder="1" applyAlignment="1">
      <alignment horizontal="center" vertical="center" wrapText="1"/>
    </xf>
    <xf numFmtId="164" fontId="7" fillId="0" borderId="0" xfId="0" applyFont="1" applyBorder="1" applyAlignment="1">
      <alignment horizontal="left" vertical="center" wrapText="1"/>
    </xf>
    <xf numFmtId="164" fontId="10" fillId="2" borderId="1" xfId="21" applyFont="1" applyFill="1" applyBorder="1" applyAlignment="1">
      <alignment horizontal="left" vertical="center" wrapText="1"/>
      <protection/>
    </xf>
    <xf numFmtId="164" fontId="10" fillId="2" borderId="1" xfId="0" applyFont="1" applyFill="1" applyBorder="1" applyAlignment="1">
      <alignment horizontal="left" vertical="center" wrapText="1"/>
    </xf>
    <xf numFmtId="164" fontId="3" fillId="2" borderId="1" xfId="0" applyFont="1" applyFill="1" applyBorder="1" applyAlignment="1">
      <alignment horizontal="justify" vertical="center" wrapText="1"/>
    </xf>
    <xf numFmtId="164" fontId="3" fillId="2" borderId="1" xfId="0" applyFont="1" applyFill="1" applyBorder="1" applyAlignment="1">
      <alignment vertical="center" wrapText="1"/>
    </xf>
    <xf numFmtId="164" fontId="3" fillId="0" borderId="1" xfId="0" applyFont="1" applyBorder="1" applyAlignment="1">
      <alignment horizontal="left" vertical="center" wrapText="1"/>
    </xf>
    <xf numFmtId="164" fontId="3" fillId="2" borderId="1" xfId="20" applyNumberFormat="1" applyFont="1" applyFill="1" applyBorder="1" applyAlignment="1" applyProtection="1">
      <alignment horizontal="left" vertical="center" wrapText="1"/>
      <protection/>
    </xf>
    <xf numFmtId="164" fontId="14" fillId="0" borderId="1" xfId="0" applyFont="1" applyBorder="1" applyAlignment="1">
      <alignment vertical="center" wrapText="1"/>
    </xf>
    <xf numFmtId="164" fontId="16" fillId="0" borderId="1" xfId="0" applyFont="1" applyBorder="1" applyAlignment="1">
      <alignment vertical="center" wrapText="1"/>
    </xf>
    <xf numFmtId="164" fontId="17" fillId="0" borderId="1" xfId="0" applyFont="1" applyBorder="1" applyAlignment="1">
      <alignment vertical="center" wrapText="1"/>
    </xf>
    <xf numFmtId="164" fontId="3" fillId="2" borderId="1" xfId="21" applyFont="1" applyFill="1" applyBorder="1" applyAlignment="1">
      <alignment vertical="center" wrapText="1"/>
      <protection/>
    </xf>
    <xf numFmtId="164" fontId="10" fillId="2" borderId="1" xfId="0" applyFont="1" applyFill="1" applyBorder="1" applyAlignment="1">
      <alignment vertical="center" wrapText="1"/>
    </xf>
    <xf numFmtId="164" fontId="4" fillId="0" borderId="7" xfId="0" applyFont="1" applyBorder="1" applyAlignment="1">
      <alignment horizontal="center" vertical="center" wrapText="1"/>
    </xf>
    <xf numFmtId="165" fontId="7" fillId="0" borderId="7"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4" fontId="4" fillId="0" borderId="8" xfId="0" applyFont="1" applyBorder="1" applyAlignment="1">
      <alignment horizontal="center" vertical="center" wrapText="1"/>
    </xf>
    <xf numFmtId="164" fontId="4" fillId="0" borderId="9" xfId="0" applyFont="1" applyBorder="1" applyAlignment="1">
      <alignment horizontal="center" vertical="center" wrapText="1"/>
    </xf>
    <xf numFmtId="164" fontId="3" fillId="0" borderId="2" xfId="0" applyFont="1" applyBorder="1" applyAlignment="1">
      <alignment horizontal="center" vertical="center" wrapText="1"/>
    </xf>
    <xf numFmtId="164" fontId="3" fillId="2" borderId="7" xfId="0" applyFont="1" applyFill="1" applyBorder="1" applyAlignment="1">
      <alignment vertical="center" wrapText="1"/>
    </xf>
    <xf numFmtId="165" fontId="3" fillId="0" borderId="10" xfId="0" applyNumberFormat="1" applyFont="1" applyBorder="1" applyAlignment="1">
      <alignment horizontal="right" vertical="center" wrapText="1"/>
    </xf>
    <xf numFmtId="164" fontId="3" fillId="0" borderId="10" xfId="0" applyFont="1" applyBorder="1" applyAlignment="1">
      <alignment horizontal="center" vertical="center" wrapText="1"/>
    </xf>
    <xf numFmtId="164" fontId="3" fillId="2" borderId="1" xfId="21" applyFont="1" applyFill="1" applyBorder="1" applyAlignment="1">
      <alignment horizontal="left" vertical="center" wrapText="1"/>
      <protection/>
    </xf>
    <xf numFmtId="164" fontId="3" fillId="0" borderId="7" xfId="0" applyFont="1" applyBorder="1" applyAlignment="1">
      <alignment/>
    </xf>
    <xf numFmtId="164" fontId="3" fillId="0" borderId="0" xfId="0" applyFont="1" applyBorder="1" applyAlignment="1">
      <alignment horizontal="center" vertical="center" wrapText="1"/>
    </xf>
    <xf numFmtId="164" fontId="3" fillId="0" borderId="0" xfId="0" applyFont="1" applyFill="1" applyBorder="1" applyAlignment="1">
      <alignment vertical="center" wrapText="1"/>
    </xf>
    <xf numFmtId="164" fontId="3" fillId="0" borderId="0" xfId="0" applyFont="1" applyAlignment="1">
      <alignment vertical="center"/>
    </xf>
  </cellXfs>
  <cellStyles count="8">
    <cellStyle name="Normal" xfId="0"/>
    <cellStyle name="Comma" xfId="15"/>
    <cellStyle name="Comma [0]" xfId="16"/>
    <cellStyle name="Currency" xfId="17"/>
    <cellStyle name="Currency [0]" xfId="18"/>
    <cellStyle name="Percent" xfId="19"/>
    <cellStyle name="Normalny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5"/>
  </sheetPr>
  <dimension ref="A1:J332"/>
  <sheetViews>
    <sheetView tabSelected="1" view="pageBreakPreview" zoomScaleSheetLayoutView="100" workbookViewId="0" topLeftCell="A91">
      <selection activeCell="C95" sqref="C95"/>
    </sheetView>
  </sheetViews>
  <sheetFormatPr defaultColWidth="9.00390625" defaultRowHeight="12.75"/>
  <cols>
    <col min="1" max="1" width="3.125" style="1" customWidth="1"/>
    <col min="2" max="2" width="48.375" style="2" customWidth="1"/>
    <col min="3" max="3" width="6.625" style="3" customWidth="1"/>
    <col min="4" max="4" width="8.25390625" style="2" customWidth="1"/>
    <col min="5" max="5" width="12.375" style="2" customWidth="1"/>
    <col min="6" max="6" width="15.125" style="2" customWidth="1"/>
    <col min="7" max="7" width="6.00390625" style="2" customWidth="1"/>
    <col min="8" max="8" width="16.125" style="2" customWidth="1"/>
    <col min="9" max="9" width="11.75390625" style="2" customWidth="1"/>
    <col min="10" max="10" width="11.25390625" style="2" customWidth="1"/>
    <col min="11" max="16384" width="9.125" style="2" customWidth="1"/>
  </cols>
  <sheetData>
    <row r="1" spans="1:10" s="5" customFormat="1" ht="18.75" customHeight="1">
      <c r="A1" s="4" t="s">
        <v>0</v>
      </c>
      <c r="B1" s="4"/>
      <c r="C1" s="4"/>
      <c r="D1" s="4"/>
      <c r="E1" s="4"/>
      <c r="F1" s="4"/>
      <c r="G1" s="4"/>
      <c r="H1" s="4"/>
      <c r="I1" s="4"/>
      <c r="J1" s="4"/>
    </row>
    <row r="2" spans="1:10" s="5" customFormat="1" ht="21.75" customHeight="1">
      <c r="A2" s="6" t="s">
        <v>1</v>
      </c>
      <c r="B2" s="6"/>
      <c r="C2" s="6"/>
      <c r="D2" s="6"/>
      <c r="E2" s="6"/>
      <c r="F2" s="6"/>
      <c r="G2" s="6"/>
      <c r="H2" s="6"/>
      <c r="I2" s="6"/>
      <c r="J2" s="6"/>
    </row>
    <row r="3" spans="1:8" s="5" customFormat="1" ht="10.5" customHeight="1">
      <c r="A3" s="7"/>
      <c r="B3" s="8"/>
      <c r="C3" s="8"/>
      <c r="D3" s="8"/>
      <c r="E3" s="8"/>
      <c r="F3" s="8"/>
      <c r="G3" s="8"/>
      <c r="H3" s="8"/>
    </row>
    <row r="4" spans="1:10" ht="29.25" customHeight="1">
      <c r="A4" s="9" t="s">
        <v>2</v>
      </c>
      <c r="B4" s="9"/>
      <c r="C4" s="9"/>
      <c r="D4" s="9"/>
      <c r="E4" s="9"/>
      <c r="F4" s="9"/>
      <c r="G4" s="9"/>
      <c r="H4" s="9"/>
      <c r="I4" s="9"/>
      <c r="J4" s="9"/>
    </row>
    <row r="5" spans="1:10" ht="63.75" customHeight="1">
      <c r="A5" s="10" t="s">
        <v>3</v>
      </c>
      <c r="B5" s="10" t="s">
        <v>4</v>
      </c>
      <c r="C5" s="11" t="s">
        <v>5</v>
      </c>
      <c r="D5" s="12" t="s">
        <v>6</v>
      </c>
      <c r="E5" s="12" t="s">
        <v>7</v>
      </c>
      <c r="F5" s="13" t="s">
        <v>8</v>
      </c>
      <c r="G5" s="12" t="s">
        <v>9</v>
      </c>
      <c r="H5" s="13" t="s">
        <v>10</v>
      </c>
      <c r="I5" s="12" t="s">
        <v>11</v>
      </c>
      <c r="J5" s="12" t="s">
        <v>12</v>
      </c>
    </row>
    <row r="6" spans="1:10" ht="12.75" customHeight="1">
      <c r="A6" s="14">
        <v>1</v>
      </c>
      <c r="B6" s="14">
        <v>2</v>
      </c>
      <c r="C6" s="15">
        <v>3</v>
      </c>
      <c r="D6" s="14">
        <v>4</v>
      </c>
      <c r="E6" s="14">
        <v>5</v>
      </c>
      <c r="F6" s="14">
        <v>6</v>
      </c>
      <c r="G6" s="14">
        <v>7</v>
      </c>
      <c r="H6" s="14">
        <v>8</v>
      </c>
      <c r="I6" s="14">
        <v>9</v>
      </c>
      <c r="J6" s="14">
        <v>10</v>
      </c>
    </row>
    <row r="7" spans="1:10" ht="61.5" customHeight="1">
      <c r="A7" s="16">
        <v>1</v>
      </c>
      <c r="B7" s="17" t="s">
        <v>13</v>
      </c>
      <c r="C7" s="16" t="s">
        <v>14</v>
      </c>
      <c r="D7" s="18">
        <v>50</v>
      </c>
      <c r="E7" s="19"/>
      <c r="F7" s="19">
        <f aca="true" t="shared" si="0" ref="F7:F15">D7*E7</f>
        <v>0</v>
      </c>
      <c r="G7" s="20"/>
      <c r="H7" s="19">
        <f aca="true" t="shared" si="1" ref="H7:H15">ROUND(F7*G7+F7,2)</f>
        <v>0</v>
      </c>
      <c r="I7" s="21"/>
      <c r="J7" s="21"/>
    </row>
    <row r="8" spans="1:10" ht="55.5" customHeight="1">
      <c r="A8" s="16">
        <v>2</v>
      </c>
      <c r="B8" s="17" t="s">
        <v>15</v>
      </c>
      <c r="C8" s="16" t="s">
        <v>14</v>
      </c>
      <c r="D8" s="18">
        <v>50</v>
      </c>
      <c r="E8" s="19"/>
      <c r="F8" s="19">
        <f t="shared" si="0"/>
        <v>0</v>
      </c>
      <c r="G8" s="20"/>
      <c r="H8" s="19">
        <f t="shared" si="1"/>
        <v>0</v>
      </c>
      <c r="I8" s="21"/>
      <c r="J8" s="21"/>
    </row>
    <row r="9" spans="1:10" ht="69.75" customHeight="1">
      <c r="A9" s="16">
        <v>3</v>
      </c>
      <c r="B9" s="22" t="s">
        <v>16</v>
      </c>
      <c r="C9" s="16" t="s">
        <v>14</v>
      </c>
      <c r="D9" s="18">
        <v>50</v>
      </c>
      <c r="E9" s="19"/>
      <c r="F9" s="19">
        <f t="shared" si="0"/>
        <v>0</v>
      </c>
      <c r="G9" s="20"/>
      <c r="H9" s="19">
        <f t="shared" si="1"/>
        <v>0</v>
      </c>
      <c r="I9" s="21"/>
      <c r="J9" s="21"/>
    </row>
    <row r="10" spans="1:10" ht="83.25" customHeight="1">
      <c r="A10" s="16">
        <v>4</v>
      </c>
      <c r="B10" s="23" t="s">
        <v>17</v>
      </c>
      <c r="C10" s="16" t="s">
        <v>14</v>
      </c>
      <c r="D10" s="18">
        <v>50</v>
      </c>
      <c r="E10" s="19"/>
      <c r="F10" s="19">
        <f t="shared" si="0"/>
        <v>0</v>
      </c>
      <c r="G10" s="20"/>
      <c r="H10" s="19">
        <f t="shared" si="1"/>
        <v>0</v>
      </c>
      <c r="I10" s="21"/>
      <c r="J10" s="21"/>
    </row>
    <row r="11" spans="1:10" ht="76.5">
      <c r="A11" s="16">
        <v>5</v>
      </c>
      <c r="B11" s="23" t="s">
        <v>18</v>
      </c>
      <c r="C11" s="16" t="s">
        <v>14</v>
      </c>
      <c r="D11" s="18">
        <v>20</v>
      </c>
      <c r="E11" s="19"/>
      <c r="F11" s="19">
        <f t="shared" si="0"/>
        <v>0</v>
      </c>
      <c r="G11" s="20"/>
      <c r="H11" s="19">
        <f t="shared" si="1"/>
        <v>0</v>
      </c>
      <c r="I11" s="21"/>
      <c r="J11" s="21"/>
    </row>
    <row r="12" spans="1:10" ht="104.25" customHeight="1">
      <c r="A12" s="16">
        <v>6</v>
      </c>
      <c r="B12" s="24" t="s">
        <v>19</v>
      </c>
      <c r="C12" s="16" t="s">
        <v>14</v>
      </c>
      <c r="D12" s="18">
        <v>50</v>
      </c>
      <c r="E12" s="19"/>
      <c r="F12" s="19">
        <f t="shared" si="0"/>
        <v>0</v>
      </c>
      <c r="G12" s="20"/>
      <c r="H12" s="19">
        <f t="shared" si="1"/>
        <v>0</v>
      </c>
      <c r="I12" s="21"/>
      <c r="J12" s="21"/>
    </row>
    <row r="13" spans="1:10" ht="114.75">
      <c r="A13" s="16">
        <v>7</v>
      </c>
      <c r="B13" s="25" t="s">
        <v>20</v>
      </c>
      <c r="C13" s="16" t="s">
        <v>14</v>
      </c>
      <c r="D13" s="18">
        <v>20</v>
      </c>
      <c r="E13" s="19"/>
      <c r="F13" s="19">
        <f t="shared" si="0"/>
        <v>0</v>
      </c>
      <c r="G13" s="20"/>
      <c r="H13" s="19">
        <f t="shared" si="1"/>
        <v>0</v>
      </c>
      <c r="I13" s="21"/>
      <c r="J13" s="21"/>
    </row>
    <row r="14" spans="1:10" ht="108.75" customHeight="1">
      <c r="A14" s="16">
        <v>8</v>
      </c>
      <c r="B14" s="25" t="s">
        <v>21</v>
      </c>
      <c r="C14" s="16" t="s">
        <v>14</v>
      </c>
      <c r="D14" s="18">
        <v>100</v>
      </c>
      <c r="E14" s="19"/>
      <c r="F14" s="19">
        <f t="shared" si="0"/>
        <v>0</v>
      </c>
      <c r="G14" s="20"/>
      <c r="H14" s="19">
        <f t="shared" si="1"/>
        <v>0</v>
      </c>
      <c r="I14" s="21"/>
      <c r="J14" s="21"/>
    </row>
    <row r="15" spans="1:10" ht="84.75" customHeight="1">
      <c r="A15" s="16">
        <v>9</v>
      </c>
      <c r="B15" s="26" t="s">
        <v>22</v>
      </c>
      <c r="C15" s="16" t="s">
        <v>23</v>
      </c>
      <c r="D15" s="18">
        <v>20</v>
      </c>
      <c r="E15" s="19"/>
      <c r="F15" s="19">
        <f t="shared" si="0"/>
        <v>0</v>
      </c>
      <c r="G15" s="20"/>
      <c r="H15" s="19">
        <f t="shared" si="1"/>
        <v>0</v>
      </c>
      <c r="I15" s="21"/>
      <c r="J15" s="21"/>
    </row>
    <row r="16" spans="1:10" ht="22.5" customHeight="1">
      <c r="A16" s="6" t="s">
        <v>24</v>
      </c>
      <c r="B16" s="6"/>
      <c r="C16" s="6"/>
      <c r="D16" s="6"/>
      <c r="E16" s="27" t="s">
        <v>25</v>
      </c>
      <c r="F16" s="28">
        <f>SUM(F7:F15)</f>
        <v>0</v>
      </c>
      <c r="G16" s="27" t="s">
        <v>25</v>
      </c>
      <c r="H16" s="28">
        <f>SUM(H7:H15)</f>
        <v>0</v>
      </c>
      <c r="I16" s="21"/>
      <c r="J16" s="21"/>
    </row>
    <row r="17" spans="1:10" ht="9.75" customHeight="1">
      <c r="A17" s="29"/>
      <c r="B17" s="29"/>
      <c r="C17" s="29"/>
      <c r="D17" s="29"/>
      <c r="E17" s="30"/>
      <c r="F17" s="31"/>
      <c r="G17" s="30"/>
      <c r="H17" s="31"/>
      <c r="I17" s="32"/>
      <c r="J17" s="32"/>
    </row>
    <row r="18" spans="1:10" ht="172.5" customHeight="1">
      <c r="A18" s="33"/>
      <c r="B18" s="34" t="s">
        <v>26</v>
      </c>
      <c r="C18" s="34"/>
      <c r="D18" s="34"/>
      <c r="E18" s="34"/>
      <c r="F18" s="34"/>
      <c r="G18" s="34"/>
      <c r="H18" s="34"/>
      <c r="I18" s="34"/>
      <c r="J18" s="34"/>
    </row>
    <row r="19" spans="1:10" ht="12.75" customHeight="1">
      <c r="A19" s="33"/>
      <c r="B19" s="35"/>
      <c r="C19" s="35"/>
      <c r="D19" s="35"/>
      <c r="E19" s="35"/>
      <c r="F19" s="35"/>
      <c r="G19" s="35"/>
      <c r="H19" s="35"/>
      <c r="I19" s="35"/>
      <c r="J19" s="35"/>
    </row>
    <row r="20" spans="1:10" ht="30.75" customHeight="1">
      <c r="A20" s="9" t="s">
        <v>27</v>
      </c>
      <c r="B20" s="9"/>
      <c r="C20" s="9"/>
      <c r="D20" s="9"/>
      <c r="E20" s="9"/>
      <c r="F20" s="9"/>
      <c r="G20" s="9"/>
      <c r="H20" s="9"/>
      <c r="I20" s="9"/>
      <c r="J20" s="9"/>
    </row>
    <row r="21" spans="1:10" ht="72.75" customHeight="1">
      <c r="A21" s="10" t="s">
        <v>3</v>
      </c>
      <c r="B21" s="10" t="s">
        <v>4</v>
      </c>
      <c r="C21" s="11" t="s">
        <v>5</v>
      </c>
      <c r="D21" s="12" t="s">
        <v>6</v>
      </c>
      <c r="E21" s="12" t="s">
        <v>7</v>
      </c>
      <c r="F21" s="13" t="s">
        <v>8</v>
      </c>
      <c r="G21" s="12" t="s">
        <v>9</v>
      </c>
      <c r="H21" s="13" t="s">
        <v>10</v>
      </c>
      <c r="I21" s="12" t="s">
        <v>11</v>
      </c>
      <c r="J21" s="12" t="s">
        <v>12</v>
      </c>
    </row>
    <row r="22" spans="1:10" ht="14.25" customHeight="1">
      <c r="A22" s="14">
        <v>1</v>
      </c>
      <c r="B22" s="14">
        <v>2</v>
      </c>
      <c r="C22" s="15">
        <v>3</v>
      </c>
      <c r="D22" s="14">
        <v>4</v>
      </c>
      <c r="E22" s="14">
        <v>5</v>
      </c>
      <c r="F22" s="14">
        <v>6</v>
      </c>
      <c r="G22" s="14">
        <v>7</v>
      </c>
      <c r="H22" s="14">
        <v>8</v>
      </c>
      <c r="I22" s="14">
        <v>9</v>
      </c>
      <c r="J22" s="14">
        <v>10</v>
      </c>
    </row>
    <row r="23" spans="1:10" ht="124.5" customHeight="1">
      <c r="A23" s="16">
        <v>1</v>
      </c>
      <c r="B23" s="36" t="s">
        <v>28</v>
      </c>
      <c r="C23" s="16" t="s">
        <v>14</v>
      </c>
      <c r="D23" s="18">
        <v>100</v>
      </c>
      <c r="E23" s="19"/>
      <c r="F23" s="19">
        <f>D23*E23</f>
        <v>0</v>
      </c>
      <c r="G23" s="20"/>
      <c r="H23" s="19">
        <f>ROUND(F23*G23+F23,2)</f>
        <v>0</v>
      </c>
      <c r="I23" s="21"/>
      <c r="J23" s="21"/>
    </row>
    <row r="24" spans="1:10" ht="22.5" customHeight="1">
      <c r="A24" s="6" t="s">
        <v>24</v>
      </c>
      <c r="B24" s="6"/>
      <c r="C24" s="6"/>
      <c r="D24" s="6"/>
      <c r="E24" s="27" t="s">
        <v>25</v>
      </c>
      <c r="F24" s="28">
        <f>SUM(F23:F23)</f>
        <v>0</v>
      </c>
      <c r="G24" s="27" t="s">
        <v>25</v>
      </c>
      <c r="H24" s="28">
        <f>SUM(H23:H23)</f>
        <v>0</v>
      </c>
      <c r="I24" s="21"/>
      <c r="J24" s="21"/>
    </row>
    <row r="25" spans="1:8" ht="6.75" customHeight="1">
      <c r="A25" s="33"/>
      <c r="B25" s="33"/>
      <c r="C25" s="33"/>
      <c r="D25" s="33"/>
      <c r="E25" s="33"/>
      <c r="F25" s="33"/>
      <c r="G25" s="33"/>
      <c r="H25" s="33"/>
    </row>
    <row r="26" spans="1:10" ht="174" customHeight="1">
      <c r="A26" s="33"/>
      <c r="B26" s="34" t="s">
        <v>26</v>
      </c>
      <c r="C26" s="34"/>
      <c r="D26" s="34"/>
      <c r="E26" s="34"/>
      <c r="F26" s="34"/>
      <c r="G26" s="34"/>
      <c r="H26" s="34"/>
      <c r="I26" s="34"/>
      <c r="J26" s="34"/>
    </row>
    <row r="27" spans="1:8" ht="21" customHeight="1">
      <c r="A27" s="33"/>
      <c r="B27" s="33"/>
      <c r="C27" s="33"/>
      <c r="D27" s="33"/>
      <c r="E27" s="33"/>
      <c r="F27" s="33"/>
      <c r="G27" s="33"/>
      <c r="H27" s="33"/>
    </row>
    <row r="28" spans="1:10" ht="35.25" customHeight="1">
      <c r="A28" s="9" t="s">
        <v>29</v>
      </c>
      <c r="B28" s="9"/>
      <c r="C28" s="9"/>
      <c r="D28" s="9"/>
      <c r="E28" s="9"/>
      <c r="F28" s="9"/>
      <c r="G28" s="9"/>
      <c r="H28" s="9"/>
      <c r="I28" s="9"/>
      <c r="J28" s="9"/>
    </row>
    <row r="29" spans="1:10" ht="65.25" customHeight="1">
      <c r="A29" s="10" t="s">
        <v>3</v>
      </c>
      <c r="B29" s="10" t="s">
        <v>4</v>
      </c>
      <c r="C29" s="11" t="s">
        <v>5</v>
      </c>
      <c r="D29" s="12" t="s">
        <v>6</v>
      </c>
      <c r="E29" s="12" t="s">
        <v>7</v>
      </c>
      <c r="F29" s="13" t="s">
        <v>8</v>
      </c>
      <c r="G29" s="12" t="s">
        <v>9</v>
      </c>
      <c r="H29" s="13" t="s">
        <v>10</v>
      </c>
      <c r="I29" s="12" t="s">
        <v>11</v>
      </c>
      <c r="J29" s="12" t="s">
        <v>12</v>
      </c>
    </row>
    <row r="30" spans="1:10" ht="12.75" customHeight="1">
      <c r="A30" s="14">
        <v>1</v>
      </c>
      <c r="B30" s="14">
        <v>2</v>
      </c>
      <c r="C30" s="15">
        <v>3</v>
      </c>
      <c r="D30" s="14">
        <v>4</v>
      </c>
      <c r="E30" s="14">
        <v>5</v>
      </c>
      <c r="F30" s="14">
        <v>6</v>
      </c>
      <c r="G30" s="14">
        <v>7</v>
      </c>
      <c r="H30" s="14">
        <v>8</v>
      </c>
      <c r="I30" s="14">
        <v>9</v>
      </c>
      <c r="J30" s="14">
        <v>10</v>
      </c>
    </row>
    <row r="31" spans="1:10" ht="61.5" customHeight="1">
      <c r="A31" s="16">
        <v>1</v>
      </c>
      <c r="B31" s="36" t="s">
        <v>30</v>
      </c>
      <c r="C31" s="16" t="s">
        <v>14</v>
      </c>
      <c r="D31" s="18">
        <v>20</v>
      </c>
      <c r="E31" s="19"/>
      <c r="F31" s="19">
        <f>D31*E31</f>
        <v>0</v>
      </c>
      <c r="G31" s="20"/>
      <c r="H31" s="19">
        <f>ROUND(F31*G31+F31,2)</f>
        <v>0</v>
      </c>
      <c r="I31" s="21"/>
      <c r="J31" s="21"/>
    </row>
    <row r="32" spans="1:10" ht="22.5" customHeight="1">
      <c r="A32" s="6" t="s">
        <v>24</v>
      </c>
      <c r="B32" s="6"/>
      <c r="C32" s="6"/>
      <c r="D32" s="6"/>
      <c r="E32" s="27" t="s">
        <v>25</v>
      </c>
      <c r="F32" s="28">
        <f>SUM(F31:F31)</f>
        <v>0</v>
      </c>
      <c r="G32" s="27" t="s">
        <v>25</v>
      </c>
      <c r="H32" s="28">
        <f>SUM(H31:H31)</f>
        <v>0</v>
      </c>
      <c r="I32" s="21"/>
      <c r="J32" s="21"/>
    </row>
    <row r="33" spans="1:10" ht="9" customHeight="1">
      <c r="A33" s="29"/>
      <c r="B33" s="29"/>
      <c r="C33" s="29"/>
      <c r="D33" s="29"/>
      <c r="E33" s="30"/>
      <c r="F33" s="31"/>
      <c r="G33" s="30"/>
      <c r="H33" s="31"/>
      <c r="I33" s="32"/>
      <c r="J33" s="32"/>
    </row>
    <row r="34" spans="1:10" ht="169.5" customHeight="1">
      <c r="A34" s="29"/>
      <c r="B34" s="34" t="s">
        <v>26</v>
      </c>
      <c r="C34" s="34"/>
      <c r="D34" s="34"/>
      <c r="E34" s="34"/>
      <c r="F34" s="34"/>
      <c r="G34" s="34"/>
      <c r="H34" s="34"/>
      <c r="I34" s="34"/>
      <c r="J34" s="34"/>
    </row>
    <row r="35" spans="1:10" ht="27" customHeight="1">
      <c r="A35" s="29"/>
      <c r="B35" s="29"/>
      <c r="C35" s="29"/>
      <c r="D35" s="29"/>
      <c r="E35" s="30"/>
      <c r="F35" s="31"/>
      <c r="G35" s="30"/>
      <c r="H35" s="31"/>
      <c r="I35" s="32"/>
      <c r="J35" s="32"/>
    </row>
    <row r="36" spans="1:10" ht="33" customHeight="1">
      <c r="A36" s="9" t="s">
        <v>31</v>
      </c>
      <c r="B36" s="9"/>
      <c r="C36" s="9"/>
      <c r="D36" s="9"/>
      <c r="E36" s="9"/>
      <c r="F36" s="9"/>
      <c r="G36" s="9"/>
      <c r="H36" s="9"/>
      <c r="I36" s="9"/>
      <c r="J36" s="9"/>
    </row>
    <row r="37" spans="1:10" ht="66.75" customHeight="1">
      <c r="A37" s="10" t="s">
        <v>3</v>
      </c>
      <c r="B37" s="10" t="s">
        <v>4</v>
      </c>
      <c r="C37" s="11" t="s">
        <v>5</v>
      </c>
      <c r="D37" s="12" t="s">
        <v>6</v>
      </c>
      <c r="E37" s="12" t="s">
        <v>7</v>
      </c>
      <c r="F37" s="13" t="s">
        <v>8</v>
      </c>
      <c r="G37" s="12" t="s">
        <v>9</v>
      </c>
      <c r="H37" s="13" t="s">
        <v>10</v>
      </c>
      <c r="I37" s="12" t="s">
        <v>11</v>
      </c>
      <c r="J37" s="12" t="s">
        <v>12</v>
      </c>
    </row>
    <row r="38" spans="1:10" ht="15" customHeight="1">
      <c r="A38" s="14">
        <v>1</v>
      </c>
      <c r="B38" s="14">
        <v>2</v>
      </c>
      <c r="C38" s="15">
        <v>3</v>
      </c>
      <c r="D38" s="14">
        <v>4</v>
      </c>
      <c r="E38" s="14">
        <v>5</v>
      </c>
      <c r="F38" s="14">
        <v>6</v>
      </c>
      <c r="G38" s="14">
        <v>7</v>
      </c>
      <c r="H38" s="14">
        <v>8</v>
      </c>
      <c r="I38" s="14">
        <v>9</v>
      </c>
      <c r="J38" s="14">
        <v>10</v>
      </c>
    </row>
    <row r="39" spans="1:10" ht="63.75">
      <c r="A39" s="16">
        <v>1</v>
      </c>
      <c r="B39" s="36" t="s">
        <v>32</v>
      </c>
      <c r="C39" s="16" t="s">
        <v>14</v>
      </c>
      <c r="D39" s="18">
        <v>400</v>
      </c>
      <c r="E39" s="19"/>
      <c r="F39" s="19">
        <f aca="true" t="shared" si="2" ref="F39:F40">D39*E39</f>
        <v>0</v>
      </c>
      <c r="G39" s="20"/>
      <c r="H39" s="19">
        <f aca="true" t="shared" si="3" ref="H39:H40">ROUND(F39*G39+F39,2)</f>
        <v>0</v>
      </c>
      <c r="I39" s="21"/>
      <c r="J39" s="21"/>
    </row>
    <row r="40" spans="1:10" ht="70.5" customHeight="1">
      <c r="A40" s="16">
        <v>2</v>
      </c>
      <c r="B40" s="37" t="s">
        <v>33</v>
      </c>
      <c r="C40" s="16" t="s">
        <v>14</v>
      </c>
      <c r="D40" s="18">
        <v>200</v>
      </c>
      <c r="E40" s="19"/>
      <c r="F40" s="19">
        <f t="shared" si="2"/>
        <v>0</v>
      </c>
      <c r="G40" s="20"/>
      <c r="H40" s="19">
        <f t="shared" si="3"/>
        <v>0</v>
      </c>
      <c r="I40" s="21"/>
      <c r="J40" s="21"/>
    </row>
    <row r="41" spans="1:10" ht="22.5" customHeight="1">
      <c r="A41" s="6" t="s">
        <v>24</v>
      </c>
      <c r="B41" s="6"/>
      <c r="C41" s="6"/>
      <c r="D41" s="6"/>
      <c r="E41" s="27" t="s">
        <v>25</v>
      </c>
      <c r="F41" s="28">
        <f>SUM(F39:F40)</f>
        <v>0</v>
      </c>
      <c r="G41" s="27" t="s">
        <v>25</v>
      </c>
      <c r="H41" s="28">
        <f>SUM(H39:H40)</f>
        <v>0</v>
      </c>
      <c r="I41" s="21"/>
      <c r="J41" s="21"/>
    </row>
    <row r="42" spans="1:10" ht="6.75" customHeight="1">
      <c r="A42" s="38"/>
      <c r="B42" s="29"/>
      <c r="C42" s="29"/>
      <c r="D42" s="29"/>
      <c r="E42" s="30"/>
      <c r="F42" s="31"/>
      <c r="G42" s="30"/>
      <c r="H42" s="31"/>
      <c r="I42" s="32"/>
      <c r="J42" s="32"/>
    </row>
    <row r="43" spans="1:10" ht="171.75" customHeight="1">
      <c r="A43" s="29"/>
      <c r="B43" s="34" t="s">
        <v>26</v>
      </c>
      <c r="C43" s="34"/>
      <c r="D43" s="34"/>
      <c r="E43" s="34"/>
      <c r="F43" s="34"/>
      <c r="G43" s="34"/>
      <c r="H43" s="34"/>
      <c r="I43" s="34"/>
      <c r="J43" s="34"/>
    </row>
    <row r="44" spans="1:10" ht="27" customHeight="1">
      <c r="A44" s="38"/>
      <c r="B44" s="29"/>
      <c r="C44" s="29"/>
      <c r="D44" s="29"/>
      <c r="E44" s="30"/>
      <c r="F44" s="31"/>
      <c r="G44" s="30"/>
      <c r="H44" s="31"/>
      <c r="I44" s="32"/>
      <c r="J44" s="32"/>
    </row>
    <row r="45" spans="1:10" ht="27.75" customHeight="1">
      <c r="A45" s="9" t="s">
        <v>34</v>
      </c>
      <c r="B45" s="9"/>
      <c r="C45" s="9"/>
      <c r="D45" s="9"/>
      <c r="E45" s="9"/>
      <c r="F45" s="9"/>
      <c r="G45" s="9"/>
      <c r="H45" s="9"/>
      <c r="I45" s="9"/>
      <c r="J45" s="9"/>
    </row>
    <row r="46" spans="1:10" ht="70.5" customHeight="1">
      <c r="A46" s="10" t="s">
        <v>3</v>
      </c>
      <c r="B46" s="10" t="s">
        <v>4</v>
      </c>
      <c r="C46" s="11" t="s">
        <v>5</v>
      </c>
      <c r="D46" s="12" t="s">
        <v>6</v>
      </c>
      <c r="E46" s="12" t="s">
        <v>7</v>
      </c>
      <c r="F46" s="13" t="s">
        <v>8</v>
      </c>
      <c r="G46" s="12" t="s">
        <v>9</v>
      </c>
      <c r="H46" s="13" t="s">
        <v>10</v>
      </c>
      <c r="I46" s="12" t="s">
        <v>11</v>
      </c>
      <c r="J46" s="12" t="s">
        <v>12</v>
      </c>
    </row>
    <row r="47" spans="1:10" ht="12.75">
      <c r="A47" s="14">
        <v>1</v>
      </c>
      <c r="B47" s="14">
        <v>2</v>
      </c>
      <c r="C47" s="15">
        <v>3</v>
      </c>
      <c r="D47" s="14">
        <v>4</v>
      </c>
      <c r="E47" s="14">
        <v>5</v>
      </c>
      <c r="F47" s="14">
        <v>6</v>
      </c>
      <c r="G47" s="14">
        <v>7</v>
      </c>
      <c r="H47" s="14">
        <v>8</v>
      </c>
      <c r="I47" s="14">
        <v>9</v>
      </c>
      <c r="J47" s="14">
        <v>10</v>
      </c>
    </row>
    <row r="48" spans="1:10" ht="89.25">
      <c r="A48" s="16">
        <v>1</v>
      </c>
      <c r="B48" s="36" t="s">
        <v>35</v>
      </c>
      <c r="C48" s="16" t="s">
        <v>14</v>
      </c>
      <c r="D48" s="18">
        <v>100</v>
      </c>
      <c r="E48" s="19"/>
      <c r="F48" s="19">
        <f aca="true" t="shared" si="4" ref="F48:F51">D48*E48</f>
        <v>0</v>
      </c>
      <c r="G48" s="20"/>
      <c r="H48" s="19">
        <f aca="true" t="shared" si="5" ref="H48:H51">ROUND(F48*G48+F48,2)</f>
        <v>0</v>
      </c>
      <c r="I48" s="21"/>
      <c r="J48" s="21"/>
    </row>
    <row r="49" spans="1:10" ht="89.25">
      <c r="A49" s="16">
        <v>2</v>
      </c>
      <c r="B49" s="36" t="s">
        <v>36</v>
      </c>
      <c r="C49" s="16" t="s">
        <v>14</v>
      </c>
      <c r="D49" s="18">
        <v>100</v>
      </c>
      <c r="E49" s="19"/>
      <c r="F49" s="19">
        <f t="shared" si="4"/>
        <v>0</v>
      </c>
      <c r="G49" s="20"/>
      <c r="H49" s="19">
        <f t="shared" si="5"/>
        <v>0</v>
      </c>
      <c r="I49" s="21"/>
      <c r="J49" s="21"/>
    </row>
    <row r="50" spans="1:10" ht="89.25">
      <c r="A50" s="16">
        <v>3</v>
      </c>
      <c r="B50" s="37" t="s">
        <v>37</v>
      </c>
      <c r="C50" s="16" t="s">
        <v>14</v>
      </c>
      <c r="D50" s="18">
        <v>20</v>
      </c>
      <c r="E50" s="19"/>
      <c r="F50" s="19">
        <f t="shared" si="4"/>
        <v>0</v>
      </c>
      <c r="G50" s="20"/>
      <c r="H50" s="19">
        <f t="shared" si="5"/>
        <v>0</v>
      </c>
      <c r="I50" s="21"/>
      <c r="J50" s="21"/>
    </row>
    <row r="51" spans="1:10" ht="89.25">
      <c r="A51" s="16">
        <v>4</v>
      </c>
      <c r="B51" s="37" t="s">
        <v>38</v>
      </c>
      <c r="C51" s="16" t="s">
        <v>14</v>
      </c>
      <c r="D51" s="18">
        <v>30</v>
      </c>
      <c r="E51" s="19"/>
      <c r="F51" s="19">
        <f t="shared" si="4"/>
        <v>0</v>
      </c>
      <c r="G51" s="20"/>
      <c r="H51" s="19">
        <f t="shared" si="5"/>
        <v>0</v>
      </c>
      <c r="I51" s="21"/>
      <c r="J51" s="21"/>
    </row>
    <row r="52" spans="1:10" ht="22.5" customHeight="1">
      <c r="A52" s="6" t="s">
        <v>24</v>
      </c>
      <c r="B52" s="6"/>
      <c r="C52" s="6"/>
      <c r="D52" s="6"/>
      <c r="E52" s="27" t="s">
        <v>25</v>
      </c>
      <c r="F52" s="28">
        <f>SUM(F48:F51)</f>
        <v>0</v>
      </c>
      <c r="G52" s="27" t="s">
        <v>25</v>
      </c>
      <c r="H52" s="28">
        <f>SUM(H48:H51)</f>
        <v>0</v>
      </c>
      <c r="I52" s="21"/>
      <c r="J52" s="21"/>
    </row>
    <row r="53" spans="1:8" ht="8.25" customHeight="1">
      <c r="A53" s="34"/>
      <c r="B53" s="39"/>
      <c r="C53" s="39"/>
      <c r="D53" s="39"/>
      <c r="E53" s="39"/>
      <c r="F53" s="39"/>
      <c r="G53" s="39"/>
      <c r="H53" s="39"/>
    </row>
    <row r="54" spans="1:10" ht="177.75" customHeight="1">
      <c r="A54" s="34"/>
      <c r="B54" s="34" t="s">
        <v>26</v>
      </c>
      <c r="C54" s="34"/>
      <c r="D54" s="34"/>
      <c r="E54" s="34"/>
      <c r="F54" s="34"/>
      <c r="G54" s="34"/>
      <c r="H54" s="34"/>
      <c r="I54" s="34"/>
      <c r="J54" s="34"/>
    </row>
    <row r="55" spans="1:8" ht="27" customHeight="1">
      <c r="A55" s="34"/>
      <c r="B55" s="39"/>
      <c r="C55" s="39"/>
      <c r="D55" s="39"/>
      <c r="E55" s="39"/>
      <c r="F55" s="39"/>
      <c r="G55" s="39"/>
      <c r="H55" s="39"/>
    </row>
    <row r="56" spans="1:10" ht="27.75" customHeight="1">
      <c r="A56" s="9" t="s">
        <v>39</v>
      </c>
      <c r="B56" s="9"/>
      <c r="C56" s="9"/>
      <c r="D56" s="9"/>
      <c r="E56" s="9"/>
      <c r="F56" s="9"/>
      <c r="G56" s="9"/>
      <c r="H56" s="9"/>
      <c r="I56" s="9"/>
      <c r="J56" s="9"/>
    </row>
    <row r="57" spans="1:10" ht="76.5" customHeight="1">
      <c r="A57" s="10" t="s">
        <v>3</v>
      </c>
      <c r="B57" s="10" t="s">
        <v>4</v>
      </c>
      <c r="C57" s="11" t="s">
        <v>5</v>
      </c>
      <c r="D57" s="12" t="s">
        <v>6</v>
      </c>
      <c r="E57" s="12" t="s">
        <v>7</v>
      </c>
      <c r="F57" s="13" t="s">
        <v>8</v>
      </c>
      <c r="G57" s="12" t="s">
        <v>9</v>
      </c>
      <c r="H57" s="13" t="s">
        <v>10</v>
      </c>
      <c r="I57" s="12" t="s">
        <v>11</v>
      </c>
      <c r="J57" s="12" t="s">
        <v>12</v>
      </c>
    </row>
    <row r="58" spans="1:10" ht="15.75" customHeight="1">
      <c r="A58" s="14">
        <v>1</v>
      </c>
      <c r="B58" s="14">
        <v>2</v>
      </c>
      <c r="C58" s="15">
        <v>3</v>
      </c>
      <c r="D58" s="14">
        <v>4</v>
      </c>
      <c r="E58" s="14">
        <v>5</v>
      </c>
      <c r="F58" s="14">
        <v>6</v>
      </c>
      <c r="G58" s="14">
        <v>7</v>
      </c>
      <c r="H58" s="14">
        <v>8</v>
      </c>
      <c r="I58" s="14">
        <v>9</v>
      </c>
      <c r="J58" s="14">
        <v>10</v>
      </c>
    </row>
    <row r="59" spans="1:10" ht="191.25">
      <c r="A59" s="16">
        <v>1</v>
      </c>
      <c r="B59" s="40" t="s">
        <v>40</v>
      </c>
      <c r="C59" s="16" t="s">
        <v>14</v>
      </c>
      <c r="D59" s="18">
        <v>50</v>
      </c>
      <c r="E59" s="19"/>
      <c r="F59" s="19">
        <f>D59*E59</f>
        <v>0</v>
      </c>
      <c r="G59" s="20"/>
      <c r="H59" s="19">
        <f>ROUND(F59*G59+F59,2)</f>
        <v>0</v>
      </c>
      <c r="I59" s="21"/>
      <c r="J59" s="21"/>
    </row>
    <row r="60" spans="1:10" ht="22.5" customHeight="1">
      <c r="A60" s="6" t="s">
        <v>24</v>
      </c>
      <c r="B60" s="6"/>
      <c r="C60" s="6"/>
      <c r="D60" s="6"/>
      <c r="E60" s="27" t="s">
        <v>25</v>
      </c>
      <c r="F60" s="28">
        <f>SUM(F59:F59)</f>
        <v>0</v>
      </c>
      <c r="G60" s="27" t="s">
        <v>25</v>
      </c>
      <c r="H60" s="28">
        <f>SUM(H59:H59)</f>
        <v>0</v>
      </c>
      <c r="I60" s="21"/>
      <c r="J60" s="21"/>
    </row>
    <row r="61" spans="1:8" ht="9" customHeight="1">
      <c r="A61" s="38"/>
      <c r="B61" s="29"/>
      <c r="C61" s="29"/>
      <c r="D61" s="29"/>
      <c r="E61" s="30"/>
      <c r="F61" s="31"/>
      <c r="G61" s="30"/>
      <c r="H61" s="31"/>
    </row>
    <row r="62" spans="1:10" ht="171" customHeight="1">
      <c r="A62" s="29"/>
      <c r="B62" s="34" t="s">
        <v>26</v>
      </c>
      <c r="C62" s="34"/>
      <c r="D62" s="34"/>
      <c r="E62" s="34"/>
      <c r="F62" s="34"/>
      <c r="G62" s="34"/>
      <c r="H62" s="34"/>
      <c r="I62" s="34"/>
      <c r="J62" s="34"/>
    </row>
    <row r="63" spans="1:8" ht="22.5" customHeight="1">
      <c r="A63" s="38"/>
      <c r="B63" s="29"/>
      <c r="C63" s="29"/>
      <c r="D63" s="29"/>
      <c r="E63" s="30"/>
      <c r="F63" s="31"/>
      <c r="G63" s="30"/>
      <c r="H63" s="31"/>
    </row>
    <row r="64" spans="1:10" ht="39.75" customHeight="1">
      <c r="A64" s="9" t="s">
        <v>41</v>
      </c>
      <c r="B64" s="9"/>
      <c r="C64" s="9"/>
      <c r="D64" s="9"/>
      <c r="E64" s="9"/>
      <c r="F64" s="9"/>
      <c r="G64" s="9"/>
      <c r="H64" s="9"/>
      <c r="I64" s="9"/>
      <c r="J64" s="9"/>
    </row>
    <row r="65" spans="1:10" ht="73.5" customHeight="1">
      <c r="A65" s="10" t="s">
        <v>3</v>
      </c>
      <c r="B65" s="10" t="s">
        <v>4</v>
      </c>
      <c r="C65" s="11" t="s">
        <v>5</v>
      </c>
      <c r="D65" s="12" t="s">
        <v>6</v>
      </c>
      <c r="E65" s="12" t="s">
        <v>7</v>
      </c>
      <c r="F65" s="13" t="s">
        <v>8</v>
      </c>
      <c r="G65" s="12" t="s">
        <v>9</v>
      </c>
      <c r="H65" s="13" t="s">
        <v>10</v>
      </c>
      <c r="I65" s="12" t="s">
        <v>11</v>
      </c>
      <c r="J65" s="12" t="s">
        <v>12</v>
      </c>
    </row>
    <row r="66" spans="1:10" ht="12.75">
      <c r="A66" s="14">
        <v>1</v>
      </c>
      <c r="B66" s="14">
        <v>2</v>
      </c>
      <c r="C66" s="15">
        <v>3</v>
      </c>
      <c r="D66" s="14">
        <v>4</v>
      </c>
      <c r="E66" s="14">
        <v>5</v>
      </c>
      <c r="F66" s="14">
        <v>6</v>
      </c>
      <c r="G66" s="14">
        <v>7</v>
      </c>
      <c r="H66" s="14">
        <v>8</v>
      </c>
      <c r="I66" s="14">
        <v>9</v>
      </c>
      <c r="J66" s="14">
        <v>10</v>
      </c>
    </row>
    <row r="67" spans="1:10" ht="165.75">
      <c r="A67" s="16">
        <v>1</v>
      </c>
      <c r="B67" s="40" t="s">
        <v>42</v>
      </c>
      <c r="C67" s="16" t="s">
        <v>43</v>
      </c>
      <c r="D67" s="18">
        <v>100</v>
      </c>
      <c r="E67" s="19"/>
      <c r="F67" s="19">
        <f>D67*E67</f>
        <v>0</v>
      </c>
      <c r="G67" s="20"/>
      <c r="H67" s="19">
        <f>ROUND(F67*G67+F67,2)</f>
        <v>0</v>
      </c>
      <c r="I67" s="21"/>
      <c r="J67" s="21"/>
    </row>
    <row r="68" spans="1:10" ht="15.75" customHeight="1">
      <c r="A68" s="6" t="s">
        <v>24</v>
      </c>
      <c r="B68" s="6"/>
      <c r="C68" s="6"/>
      <c r="D68" s="6"/>
      <c r="E68" s="27" t="s">
        <v>25</v>
      </c>
      <c r="F68" s="28">
        <f>SUM(F67:F67)</f>
        <v>0</v>
      </c>
      <c r="G68" s="27" t="s">
        <v>25</v>
      </c>
      <c r="H68" s="28">
        <f>SUM(H67:H67)</f>
        <v>0</v>
      </c>
      <c r="I68" s="21"/>
      <c r="J68" s="21"/>
    </row>
    <row r="69" spans="1:8" ht="7.5" customHeight="1">
      <c r="A69" s="38"/>
      <c r="B69" s="29"/>
      <c r="C69" s="29"/>
      <c r="D69" s="29"/>
      <c r="E69" s="30"/>
      <c r="F69" s="31"/>
      <c r="G69" s="30"/>
      <c r="H69" s="31"/>
    </row>
    <row r="70" spans="1:10" ht="171.75" customHeight="1">
      <c r="A70" s="29"/>
      <c r="B70" s="34" t="s">
        <v>26</v>
      </c>
      <c r="C70" s="34"/>
      <c r="D70" s="34"/>
      <c r="E70" s="34"/>
      <c r="F70" s="34"/>
      <c r="G70" s="34"/>
      <c r="H70" s="34"/>
      <c r="I70" s="34"/>
      <c r="J70" s="34"/>
    </row>
    <row r="71" spans="1:8" ht="27" customHeight="1">
      <c r="A71" s="38"/>
      <c r="B71" s="29"/>
      <c r="C71" s="29"/>
      <c r="D71" s="29"/>
      <c r="E71" s="30"/>
      <c r="F71" s="31"/>
      <c r="G71" s="30"/>
      <c r="H71" s="31"/>
    </row>
    <row r="72" spans="1:10" ht="30.75" customHeight="1">
      <c r="A72" s="9" t="s">
        <v>44</v>
      </c>
      <c r="B72" s="9"/>
      <c r="C72" s="9"/>
      <c r="D72" s="9"/>
      <c r="E72" s="9"/>
      <c r="F72" s="9"/>
      <c r="G72" s="9"/>
      <c r="H72" s="9"/>
      <c r="I72" s="9"/>
      <c r="J72" s="9"/>
    </row>
    <row r="73" spans="1:10" ht="71.25" customHeight="1">
      <c r="A73" s="10" t="s">
        <v>3</v>
      </c>
      <c r="B73" s="10" t="s">
        <v>4</v>
      </c>
      <c r="C73" s="11" t="s">
        <v>5</v>
      </c>
      <c r="D73" s="12" t="s">
        <v>6</v>
      </c>
      <c r="E73" s="12" t="s">
        <v>7</v>
      </c>
      <c r="F73" s="13" t="s">
        <v>8</v>
      </c>
      <c r="G73" s="12" t="s">
        <v>9</v>
      </c>
      <c r="H73" s="13" t="s">
        <v>10</v>
      </c>
      <c r="I73" s="12" t="s">
        <v>11</v>
      </c>
      <c r="J73" s="12" t="s">
        <v>12</v>
      </c>
    </row>
    <row r="74" spans="1:10" ht="12.75">
      <c r="A74" s="14">
        <v>1</v>
      </c>
      <c r="B74" s="14">
        <v>2</v>
      </c>
      <c r="C74" s="15">
        <v>3</v>
      </c>
      <c r="D74" s="14">
        <v>4</v>
      </c>
      <c r="E74" s="14">
        <v>5</v>
      </c>
      <c r="F74" s="14">
        <v>6</v>
      </c>
      <c r="G74" s="14">
        <v>7</v>
      </c>
      <c r="H74" s="14">
        <v>8</v>
      </c>
      <c r="I74" s="14">
        <v>9</v>
      </c>
      <c r="J74" s="14">
        <v>10</v>
      </c>
    </row>
    <row r="75" spans="1:10" ht="89.25">
      <c r="A75" s="16">
        <v>1</v>
      </c>
      <c r="B75" s="36" t="s">
        <v>45</v>
      </c>
      <c r="C75" s="16" t="s">
        <v>14</v>
      </c>
      <c r="D75" s="18">
        <v>100</v>
      </c>
      <c r="E75" s="19"/>
      <c r="F75" s="19">
        <f aca="true" t="shared" si="6" ref="F75:F77">D75*E75</f>
        <v>0</v>
      </c>
      <c r="G75" s="20"/>
      <c r="H75" s="19">
        <f aca="true" t="shared" si="7" ref="H75:H77">ROUND(F75*G75+F75,2)</f>
        <v>0</v>
      </c>
      <c r="I75" s="21"/>
      <c r="J75" s="21"/>
    </row>
    <row r="76" spans="1:10" ht="76.5">
      <c r="A76" s="16">
        <v>2</v>
      </c>
      <c r="B76" s="36" t="s">
        <v>46</v>
      </c>
      <c r="C76" s="16" t="s">
        <v>14</v>
      </c>
      <c r="D76" s="18">
        <v>100</v>
      </c>
      <c r="E76" s="19"/>
      <c r="F76" s="19">
        <f t="shared" si="6"/>
        <v>0</v>
      </c>
      <c r="G76" s="20"/>
      <c r="H76" s="19">
        <f t="shared" si="7"/>
        <v>0</v>
      </c>
      <c r="I76" s="21"/>
      <c r="J76" s="21"/>
    </row>
    <row r="77" spans="1:10" ht="51">
      <c r="A77" s="16">
        <v>3</v>
      </c>
      <c r="B77" s="41" t="s">
        <v>47</v>
      </c>
      <c r="C77" s="16" t="s">
        <v>14</v>
      </c>
      <c r="D77" s="18">
        <v>300</v>
      </c>
      <c r="E77" s="19"/>
      <c r="F77" s="19">
        <f t="shared" si="6"/>
        <v>0</v>
      </c>
      <c r="G77" s="20"/>
      <c r="H77" s="19">
        <f t="shared" si="7"/>
        <v>0</v>
      </c>
      <c r="I77" s="21"/>
      <c r="J77" s="21"/>
    </row>
    <row r="78" spans="1:10" ht="22.5" customHeight="1">
      <c r="A78" s="6" t="s">
        <v>24</v>
      </c>
      <c r="B78" s="6"/>
      <c r="C78" s="6"/>
      <c r="D78" s="6"/>
      <c r="E78" s="27" t="s">
        <v>25</v>
      </c>
      <c r="F78" s="28">
        <f>SUM(F75:F77)</f>
        <v>0</v>
      </c>
      <c r="G78" s="27" t="s">
        <v>25</v>
      </c>
      <c r="H78" s="28">
        <f>SUM(H75:H77)</f>
        <v>0</v>
      </c>
      <c r="I78" s="21"/>
      <c r="J78" s="21"/>
    </row>
    <row r="79" spans="1:8" ht="9" customHeight="1">
      <c r="A79" s="38"/>
      <c r="B79" s="29"/>
      <c r="C79" s="29"/>
      <c r="D79" s="29"/>
      <c r="E79" s="30"/>
      <c r="F79" s="31"/>
      <c r="G79" s="30"/>
      <c r="H79" s="31"/>
    </row>
    <row r="80" spans="1:10" ht="171" customHeight="1">
      <c r="A80" s="29"/>
      <c r="B80" s="34" t="s">
        <v>26</v>
      </c>
      <c r="C80" s="34"/>
      <c r="D80" s="34"/>
      <c r="E80" s="34"/>
      <c r="F80" s="34"/>
      <c r="G80" s="34"/>
      <c r="H80" s="34"/>
      <c r="I80" s="34"/>
      <c r="J80" s="34"/>
    </row>
    <row r="81" spans="1:8" ht="27" customHeight="1">
      <c r="A81" s="38"/>
      <c r="B81" s="29"/>
      <c r="C81" s="29"/>
      <c r="D81" s="29"/>
      <c r="E81" s="30"/>
      <c r="F81" s="31"/>
      <c r="G81" s="30"/>
      <c r="H81" s="31"/>
    </row>
    <row r="82" spans="1:10" ht="33.75" customHeight="1">
      <c r="A82" s="9" t="s">
        <v>48</v>
      </c>
      <c r="B82" s="9"/>
      <c r="C82" s="9"/>
      <c r="D82" s="9"/>
      <c r="E82" s="9"/>
      <c r="F82" s="9"/>
      <c r="G82" s="9"/>
      <c r="H82" s="9"/>
      <c r="I82" s="9"/>
      <c r="J82" s="9"/>
    </row>
    <row r="83" spans="1:10" ht="73.5" customHeight="1">
      <c r="A83" s="10" t="s">
        <v>3</v>
      </c>
      <c r="B83" s="10" t="s">
        <v>4</v>
      </c>
      <c r="C83" s="11" t="s">
        <v>5</v>
      </c>
      <c r="D83" s="12" t="s">
        <v>6</v>
      </c>
      <c r="E83" s="12" t="s">
        <v>7</v>
      </c>
      <c r="F83" s="13" t="s">
        <v>8</v>
      </c>
      <c r="G83" s="12" t="s">
        <v>9</v>
      </c>
      <c r="H83" s="13" t="s">
        <v>10</v>
      </c>
      <c r="I83" s="12" t="s">
        <v>11</v>
      </c>
      <c r="J83" s="12" t="s">
        <v>12</v>
      </c>
    </row>
    <row r="84" spans="1:10" ht="12.75">
      <c r="A84" s="14">
        <v>1</v>
      </c>
      <c r="B84" s="14">
        <v>2</v>
      </c>
      <c r="C84" s="15">
        <v>3</v>
      </c>
      <c r="D84" s="14">
        <v>4</v>
      </c>
      <c r="E84" s="14">
        <v>5</v>
      </c>
      <c r="F84" s="14">
        <v>6</v>
      </c>
      <c r="G84" s="14">
        <v>7</v>
      </c>
      <c r="H84" s="14">
        <v>8</v>
      </c>
      <c r="I84" s="14">
        <v>9</v>
      </c>
      <c r="J84" s="14">
        <v>10</v>
      </c>
    </row>
    <row r="85" spans="1:10" ht="34.5" customHeight="1">
      <c r="A85" s="16">
        <v>1</v>
      </c>
      <c r="B85" s="42" t="s">
        <v>49</v>
      </c>
      <c r="C85" s="16" t="s">
        <v>14</v>
      </c>
      <c r="D85" s="18">
        <v>400</v>
      </c>
      <c r="E85" s="19"/>
      <c r="F85" s="19">
        <f aca="true" t="shared" si="8" ref="F85:F87">D85*E85</f>
        <v>0</v>
      </c>
      <c r="G85" s="20"/>
      <c r="H85" s="19">
        <f aca="true" t="shared" si="9" ref="H85:H87">ROUND(F85*G85+F85,2)</f>
        <v>0</v>
      </c>
      <c r="I85" s="21"/>
      <c r="J85" s="21"/>
    </row>
    <row r="86" spans="1:10" ht="63.75">
      <c r="A86" s="16">
        <v>2</v>
      </c>
      <c r="B86" s="42" t="s">
        <v>50</v>
      </c>
      <c r="C86" s="16" t="s">
        <v>14</v>
      </c>
      <c r="D86" s="18">
        <v>500</v>
      </c>
      <c r="E86" s="19"/>
      <c r="F86" s="19">
        <f t="shared" si="8"/>
        <v>0</v>
      </c>
      <c r="G86" s="20"/>
      <c r="H86" s="19">
        <f t="shared" si="9"/>
        <v>0</v>
      </c>
      <c r="I86" s="21"/>
      <c r="J86" s="21"/>
    </row>
    <row r="87" spans="1:10" ht="67.5" customHeight="1">
      <c r="A87" s="16">
        <v>3</v>
      </c>
      <c r="B87" s="42" t="s">
        <v>51</v>
      </c>
      <c r="C87" s="16" t="s">
        <v>14</v>
      </c>
      <c r="D87" s="18">
        <v>1000</v>
      </c>
      <c r="E87" s="19"/>
      <c r="F87" s="19">
        <f t="shared" si="8"/>
        <v>0</v>
      </c>
      <c r="G87" s="20"/>
      <c r="H87" s="19">
        <f t="shared" si="9"/>
        <v>0</v>
      </c>
      <c r="I87" s="21"/>
      <c r="J87" s="21"/>
    </row>
    <row r="88" spans="1:10" ht="22.5" customHeight="1">
      <c r="A88" s="6" t="s">
        <v>24</v>
      </c>
      <c r="B88" s="6"/>
      <c r="C88" s="6"/>
      <c r="D88" s="6"/>
      <c r="E88" s="27" t="s">
        <v>25</v>
      </c>
      <c r="F88" s="28">
        <f>SUM(F85:F87)</f>
        <v>0</v>
      </c>
      <c r="G88" s="27" t="s">
        <v>25</v>
      </c>
      <c r="H88" s="28">
        <f>SUM(H85:H87)</f>
        <v>0</v>
      </c>
      <c r="I88" s="21"/>
      <c r="J88" s="21"/>
    </row>
    <row r="89" spans="1:8" ht="7.5" customHeight="1">
      <c r="A89" s="38"/>
      <c r="B89" s="29"/>
      <c r="C89" s="29"/>
      <c r="D89" s="29"/>
      <c r="E89" s="30"/>
      <c r="F89" s="31"/>
      <c r="G89" s="30"/>
      <c r="H89" s="31"/>
    </row>
    <row r="90" spans="1:10" ht="171" customHeight="1">
      <c r="A90" s="29"/>
      <c r="B90" s="34" t="s">
        <v>26</v>
      </c>
      <c r="C90" s="34"/>
      <c r="D90" s="34"/>
      <c r="E90" s="34"/>
      <c r="F90" s="34"/>
      <c r="G90" s="34"/>
      <c r="H90" s="34"/>
      <c r="I90" s="34"/>
      <c r="J90" s="34"/>
    </row>
    <row r="91" spans="1:8" ht="27" customHeight="1">
      <c r="A91" s="38"/>
      <c r="B91" s="29"/>
      <c r="C91" s="29"/>
      <c r="D91" s="29"/>
      <c r="E91" s="30"/>
      <c r="F91" s="31"/>
      <c r="G91" s="30"/>
      <c r="H91" s="31"/>
    </row>
    <row r="92" spans="1:10" ht="31.5" customHeight="1">
      <c r="A92" s="9" t="s">
        <v>52</v>
      </c>
      <c r="B92" s="9"/>
      <c r="C92" s="9"/>
      <c r="D92" s="9"/>
      <c r="E92" s="9"/>
      <c r="F92" s="9"/>
      <c r="G92" s="9"/>
      <c r="H92" s="9"/>
      <c r="I92" s="9"/>
      <c r="J92" s="9"/>
    </row>
    <row r="93" spans="1:10" ht="71.25" customHeight="1">
      <c r="A93" s="10" t="s">
        <v>3</v>
      </c>
      <c r="B93" s="10" t="s">
        <v>4</v>
      </c>
      <c r="C93" s="11" t="s">
        <v>5</v>
      </c>
      <c r="D93" s="12" t="s">
        <v>6</v>
      </c>
      <c r="E93" s="12" t="s">
        <v>7</v>
      </c>
      <c r="F93" s="13" t="s">
        <v>8</v>
      </c>
      <c r="G93" s="12" t="s">
        <v>9</v>
      </c>
      <c r="H93" s="13" t="s">
        <v>10</v>
      </c>
      <c r="I93" s="12" t="s">
        <v>11</v>
      </c>
      <c r="J93" s="12" t="s">
        <v>12</v>
      </c>
    </row>
    <row r="94" spans="1:10" ht="12.75">
      <c r="A94" s="14">
        <v>1</v>
      </c>
      <c r="B94" s="14">
        <v>2</v>
      </c>
      <c r="C94" s="15">
        <v>3</v>
      </c>
      <c r="D94" s="14">
        <v>4</v>
      </c>
      <c r="E94" s="14">
        <v>5</v>
      </c>
      <c r="F94" s="14">
        <v>6</v>
      </c>
      <c r="G94" s="14">
        <v>7</v>
      </c>
      <c r="H94" s="14">
        <v>8</v>
      </c>
      <c r="I94" s="14">
        <v>9</v>
      </c>
      <c r="J94" s="14">
        <v>10</v>
      </c>
    </row>
    <row r="95" spans="1:10" ht="84.75" customHeight="1">
      <c r="A95" s="16">
        <v>1</v>
      </c>
      <c r="B95" s="43" t="s">
        <v>53</v>
      </c>
      <c r="C95" s="16" t="s">
        <v>14</v>
      </c>
      <c r="D95" s="18">
        <v>20</v>
      </c>
      <c r="E95" s="19"/>
      <c r="F95" s="19">
        <f>D95*E95</f>
        <v>0</v>
      </c>
      <c r="G95" s="20"/>
      <c r="H95" s="19">
        <f>ROUND(F95*G95+F95,2)</f>
        <v>0</v>
      </c>
      <c r="I95" s="21"/>
      <c r="J95" s="21"/>
    </row>
    <row r="96" spans="1:10" ht="22.5" customHeight="1">
      <c r="A96" s="6" t="s">
        <v>24</v>
      </c>
      <c r="B96" s="6"/>
      <c r="C96" s="6"/>
      <c r="D96" s="6"/>
      <c r="E96" s="27" t="s">
        <v>25</v>
      </c>
      <c r="F96" s="28">
        <f>SUM(F95:F95)</f>
        <v>0</v>
      </c>
      <c r="G96" s="27" t="s">
        <v>25</v>
      </c>
      <c r="H96" s="28">
        <f>SUM(H95:H95)</f>
        <v>0</v>
      </c>
      <c r="I96" s="21"/>
      <c r="J96" s="21"/>
    </row>
    <row r="97" spans="1:8" ht="8.25" customHeight="1">
      <c r="A97" s="38"/>
      <c r="B97" s="29"/>
      <c r="C97" s="29"/>
      <c r="D97" s="29"/>
      <c r="E97" s="30"/>
      <c r="F97" s="31"/>
      <c r="G97" s="30"/>
      <c r="H97" s="31"/>
    </row>
    <row r="98" spans="1:10" ht="171" customHeight="1">
      <c r="A98" s="29"/>
      <c r="B98" s="34" t="s">
        <v>26</v>
      </c>
      <c r="C98" s="34"/>
      <c r="D98" s="34"/>
      <c r="E98" s="34"/>
      <c r="F98" s="34"/>
      <c r="G98" s="34"/>
      <c r="H98" s="34"/>
      <c r="I98" s="34"/>
      <c r="J98" s="34"/>
    </row>
    <row r="99" spans="1:8" ht="27" customHeight="1">
      <c r="A99" s="38"/>
      <c r="B99" s="29"/>
      <c r="C99" s="29"/>
      <c r="D99" s="29"/>
      <c r="E99" s="30"/>
      <c r="F99" s="31"/>
      <c r="G99" s="30"/>
      <c r="H99" s="31"/>
    </row>
    <row r="100" spans="1:10" ht="30" customHeight="1">
      <c r="A100" s="9" t="s">
        <v>54</v>
      </c>
      <c r="B100" s="9"/>
      <c r="C100" s="9"/>
      <c r="D100" s="9"/>
      <c r="E100" s="9"/>
      <c r="F100" s="9"/>
      <c r="G100" s="9"/>
      <c r="H100" s="9"/>
      <c r="I100" s="9"/>
      <c r="J100" s="9"/>
    </row>
    <row r="101" spans="1:10" ht="72.75" customHeight="1">
      <c r="A101" s="10" t="s">
        <v>3</v>
      </c>
      <c r="B101" s="10" t="s">
        <v>4</v>
      </c>
      <c r="C101" s="11" t="s">
        <v>5</v>
      </c>
      <c r="D101" s="12" t="s">
        <v>6</v>
      </c>
      <c r="E101" s="12" t="s">
        <v>7</v>
      </c>
      <c r="F101" s="13" t="s">
        <v>8</v>
      </c>
      <c r="G101" s="12" t="s">
        <v>9</v>
      </c>
      <c r="H101" s="13" t="s">
        <v>10</v>
      </c>
      <c r="I101" s="12" t="s">
        <v>11</v>
      </c>
      <c r="J101" s="12" t="s">
        <v>12</v>
      </c>
    </row>
    <row r="102" spans="1:10" ht="12.75">
      <c r="A102" s="14">
        <v>1</v>
      </c>
      <c r="B102" s="14">
        <v>2</v>
      </c>
      <c r="C102" s="15">
        <v>3</v>
      </c>
      <c r="D102" s="14">
        <v>4</v>
      </c>
      <c r="E102" s="14">
        <v>5</v>
      </c>
      <c r="F102" s="14">
        <v>6</v>
      </c>
      <c r="G102" s="14">
        <v>7</v>
      </c>
      <c r="H102" s="14">
        <v>8</v>
      </c>
      <c r="I102" s="14">
        <v>9</v>
      </c>
      <c r="J102" s="14">
        <v>10</v>
      </c>
    </row>
    <row r="103" spans="1:10" ht="105" customHeight="1">
      <c r="A103" s="16">
        <v>1</v>
      </c>
      <c r="B103" s="44" t="s">
        <v>55</v>
      </c>
      <c r="C103" s="16" t="s">
        <v>14</v>
      </c>
      <c r="D103" s="18">
        <v>400</v>
      </c>
      <c r="E103" s="19"/>
      <c r="F103" s="19">
        <f>D103*E103</f>
        <v>0</v>
      </c>
      <c r="G103" s="20"/>
      <c r="H103" s="19">
        <f>ROUND(F103*G103+F103,2)</f>
        <v>0</v>
      </c>
      <c r="I103" s="21"/>
      <c r="J103" s="21"/>
    </row>
    <row r="104" spans="1:10" ht="22.5" customHeight="1">
      <c r="A104" s="6" t="s">
        <v>24</v>
      </c>
      <c r="B104" s="6"/>
      <c r="C104" s="6"/>
      <c r="D104" s="6"/>
      <c r="E104" s="27" t="s">
        <v>25</v>
      </c>
      <c r="F104" s="28">
        <f>SUM(F103:F103)</f>
        <v>0</v>
      </c>
      <c r="G104" s="27" t="s">
        <v>25</v>
      </c>
      <c r="H104" s="28">
        <f>SUM(H103:H103)</f>
        <v>0</v>
      </c>
      <c r="I104" s="21"/>
      <c r="J104" s="21"/>
    </row>
    <row r="105" spans="1:8" ht="8.25" customHeight="1">
      <c r="A105" s="38"/>
      <c r="B105" s="29"/>
      <c r="C105" s="29"/>
      <c r="D105" s="29"/>
      <c r="E105" s="30"/>
      <c r="F105" s="31"/>
      <c r="G105" s="30"/>
      <c r="H105" s="31"/>
    </row>
    <row r="106" spans="1:10" ht="171" customHeight="1">
      <c r="A106" s="29"/>
      <c r="B106" s="34" t="s">
        <v>26</v>
      </c>
      <c r="C106" s="34"/>
      <c r="D106" s="34"/>
      <c r="E106" s="34"/>
      <c r="F106" s="34"/>
      <c r="G106" s="34"/>
      <c r="H106" s="34"/>
      <c r="I106" s="34"/>
      <c r="J106" s="34"/>
    </row>
    <row r="107" spans="1:8" ht="27" customHeight="1">
      <c r="A107" s="38"/>
      <c r="B107" s="29"/>
      <c r="C107" s="29"/>
      <c r="D107" s="29"/>
      <c r="E107" s="30"/>
      <c r="F107" s="31"/>
      <c r="G107" s="30"/>
      <c r="H107" s="31"/>
    </row>
    <row r="108" spans="1:10" ht="28.5" customHeight="1">
      <c r="A108" s="9" t="s">
        <v>56</v>
      </c>
      <c r="B108" s="9"/>
      <c r="C108" s="9"/>
      <c r="D108" s="9"/>
      <c r="E108" s="9"/>
      <c r="F108" s="9"/>
      <c r="G108" s="9"/>
      <c r="H108" s="9"/>
      <c r="I108" s="9"/>
      <c r="J108" s="9"/>
    </row>
    <row r="109" spans="1:10" ht="69" customHeight="1">
      <c r="A109" s="10" t="s">
        <v>3</v>
      </c>
      <c r="B109" s="10" t="s">
        <v>4</v>
      </c>
      <c r="C109" s="11" t="s">
        <v>5</v>
      </c>
      <c r="D109" s="12" t="s">
        <v>6</v>
      </c>
      <c r="E109" s="12" t="s">
        <v>7</v>
      </c>
      <c r="F109" s="13" t="s">
        <v>8</v>
      </c>
      <c r="G109" s="12" t="s">
        <v>9</v>
      </c>
      <c r="H109" s="13" t="s">
        <v>10</v>
      </c>
      <c r="I109" s="12" t="s">
        <v>11</v>
      </c>
      <c r="J109" s="12" t="s">
        <v>12</v>
      </c>
    </row>
    <row r="110" spans="1:10" ht="12.75">
      <c r="A110" s="14">
        <v>1</v>
      </c>
      <c r="B110" s="14">
        <v>2</v>
      </c>
      <c r="C110" s="15">
        <v>3</v>
      </c>
      <c r="D110" s="14">
        <v>4</v>
      </c>
      <c r="E110" s="14">
        <v>5</v>
      </c>
      <c r="F110" s="14">
        <v>6</v>
      </c>
      <c r="G110" s="14">
        <v>7</v>
      </c>
      <c r="H110" s="14">
        <v>8</v>
      </c>
      <c r="I110" s="14">
        <v>9</v>
      </c>
      <c r="J110" s="14">
        <v>10</v>
      </c>
    </row>
    <row r="111" spans="1:10" ht="38.25">
      <c r="A111" s="16">
        <v>1</v>
      </c>
      <c r="B111" s="45" t="s">
        <v>57</v>
      </c>
      <c r="C111" s="16" t="s">
        <v>14</v>
      </c>
      <c r="D111" s="18">
        <v>500</v>
      </c>
      <c r="E111" s="19"/>
      <c r="F111" s="19">
        <f aca="true" t="shared" si="10" ref="F111:F112">D111*E111</f>
        <v>0</v>
      </c>
      <c r="G111" s="20"/>
      <c r="H111" s="19">
        <f aca="true" t="shared" si="11" ref="H111:H112">ROUND(F111*G111+F111,2)</f>
        <v>0</v>
      </c>
      <c r="I111" s="21"/>
      <c r="J111" s="21"/>
    </row>
    <row r="112" spans="1:10" ht="25.5">
      <c r="A112" s="16">
        <v>2</v>
      </c>
      <c r="B112" s="45" t="s">
        <v>58</v>
      </c>
      <c r="C112" s="16" t="s">
        <v>14</v>
      </c>
      <c r="D112" s="18">
        <v>1000</v>
      </c>
      <c r="E112" s="19"/>
      <c r="F112" s="19">
        <f t="shared" si="10"/>
        <v>0</v>
      </c>
      <c r="G112" s="20"/>
      <c r="H112" s="19">
        <f t="shared" si="11"/>
        <v>0</v>
      </c>
      <c r="I112" s="21"/>
      <c r="J112" s="21"/>
    </row>
    <row r="113" spans="1:10" ht="15.75" customHeight="1">
      <c r="A113" s="6" t="s">
        <v>24</v>
      </c>
      <c r="B113" s="6"/>
      <c r="C113" s="6"/>
      <c r="D113" s="6"/>
      <c r="E113" s="27" t="s">
        <v>25</v>
      </c>
      <c r="F113" s="28">
        <f>SUM(F111:F112)</f>
        <v>0</v>
      </c>
      <c r="G113" s="27" t="s">
        <v>25</v>
      </c>
      <c r="H113" s="28">
        <f>SUM(H111:H112)</f>
        <v>0</v>
      </c>
      <c r="I113" s="21"/>
      <c r="J113" s="21"/>
    </row>
    <row r="114" spans="1:8" ht="9" customHeight="1">
      <c r="A114" s="38"/>
      <c r="B114" s="29"/>
      <c r="C114" s="29"/>
      <c r="D114" s="29"/>
      <c r="E114" s="30"/>
      <c r="F114" s="31"/>
      <c r="G114" s="30"/>
      <c r="H114" s="31"/>
    </row>
    <row r="115" spans="1:10" ht="171" customHeight="1">
      <c r="A115" s="29"/>
      <c r="B115" s="34" t="s">
        <v>26</v>
      </c>
      <c r="C115" s="34"/>
      <c r="D115" s="34"/>
      <c r="E115" s="34"/>
      <c r="F115" s="34"/>
      <c r="G115" s="34"/>
      <c r="H115" s="34"/>
      <c r="I115" s="34"/>
      <c r="J115" s="34"/>
    </row>
    <row r="116" spans="1:8" ht="27" customHeight="1">
      <c r="A116" s="38"/>
      <c r="B116" s="29"/>
      <c r="C116" s="29"/>
      <c r="D116" s="29"/>
      <c r="E116" s="30"/>
      <c r="F116" s="31"/>
      <c r="G116" s="30"/>
      <c r="H116" s="31"/>
    </row>
    <row r="117" spans="1:10" ht="25.5" customHeight="1">
      <c r="A117" s="9" t="s">
        <v>59</v>
      </c>
      <c r="B117" s="9"/>
      <c r="C117" s="9"/>
      <c r="D117" s="9"/>
      <c r="E117" s="9"/>
      <c r="F117" s="9"/>
      <c r="G117" s="9"/>
      <c r="H117" s="9"/>
      <c r="I117" s="9"/>
      <c r="J117" s="9"/>
    </row>
    <row r="118" spans="1:10" ht="73.5" customHeight="1">
      <c r="A118" s="10" t="s">
        <v>3</v>
      </c>
      <c r="B118" s="10" t="s">
        <v>4</v>
      </c>
      <c r="C118" s="11" t="s">
        <v>5</v>
      </c>
      <c r="D118" s="12" t="s">
        <v>6</v>
      </c>
      <c r="E118" s="12" t="s">
        <v>7</v>
      </c>
      <c r="F118" s="13" t="s">
        <v>8</v>
      </c>
      <c r="G118" s="12" t="s">
        <v>9</v>
      </c>
      <c r="H118" s="13" t="s">
        <v>10</v>
      </c>
      <c r="I118" s="12" t="s">
        <v>11</v>
      </c>
      <c r="J118" s="12" t="s">
        <v>12</v>
      </c>
    </row>
    <row r="119" spans="1:10" ht="12.75">
      <c r="A119" s="14">
        <v>1</v>
      </c>
      <c r="B119" s="14">
        <v>2</v>
      </c>
      <c r="C119" s="15">
        <v>3</v>
      </c>
      <c r="D119" s="14">
        <v>4</v>
      </c>
      <c r="E119" s="14">
        <v>5</v>
      </c>
      <c r="F119" s="14">
        <v>6</v>
      </c>
      <c r="G119" s="14">
        <v>7</v>
      </c>
      <c r="H119" s="14">
        <v>8</v>
      </c>
      <c r="I119" s="14">
        <v>9</v>
      </c>
      <c r="J119" s="14">
        <v>10</v>
      </c>
    </row>
    <row r="120" spans="1:10" ht="108">
      <c r="A120" s="16">
        <v>1</v>
      </c>
      <c r="B120" s="46" t="s">
        <v>60</v>
      </c>
      <c r="C120" s="16" t="s">
        <v>43</v>
      </c>
      <c r="D120" s="18">
        <v>50</v>
      </c>
      <c r="E120" s="19"/>
      <c r="F120" s="19">
        <f aca="true" t="shared" si="12" ref="F120:F122">D120*E120</f>
        <v>0</v>
      </c>
      <c r="G120" s="20"/>
      <c r="H120" s="19">
        <f aca="true" t="shared" si="13" ref="H120:H122">ROUND(F120*G120+F120,2)</f>
        <v>0</v>
      </c>
      <c r="I120" s="21"/>
      <c r="J120" s="21"/>
    </row>
    <row r="121" spans="1:10" ht="151.5" customHeight="1">
      <c r="A121" s="16">
        <v>2</v>
      </c>
      <c r="B121" s="47" t="s">
        <v>61</v>
      </c>
      <c r="C121" s="16" t="s">
        <v>43</v>
      </c>
      <c r="D121" s="18">
        <v>5</v>
      </c>
      <c r="E121" s="19"/>
      <c r="F121" s="19">
        <f t="shared" si="12"/>
        <v>0</v>
      </c>
      <c r="G121" s="20"/>
      <c r="H121" s="19">
        <f t="shared" si="13"/>
        <v>0</v>
      </c>
      <c r="I121" s="21"/>
      <c r="J121" s="21"/>
    </row>
    <row r="122" spans="1:10" ht="132">
      <c r="A122" s="16">
        <v>3</v>
      </c>
      <c r="B122" s="48" t="s">
        <v>62</v>
      </c>
      <c r="C122" s="16" t="s">
        <v>43</v>
      </c>
      <c r="D122" s="18">
        <v>5</v>
      </c>
      <c r="E122" s="19"/>
      <c r="F122" s="19">
        <f t="shared" si="12"/>
        <v>0</v>
      </c>
      <c r="G122" s="20"/>
      <c r="H122" s="19">
        <f t="shared" si="13"/>
        <v>0</v>
      </c>
      <c r="I122" s="21"/>
      <c r="J122" s="21"/>
    </row>
    <row r="123" spans="1:10" ht="22.5" customHeight="1">
      <c r="A123" s="6" t="s">
        <v>24</v>
      </c>
      <c r="B123" s="6"/>
      <c r="C123" s="6"/>
      <c r="D123" s="6"/>
      <c r="E123" s="27" t="s">
        <v>25</v>
      </c>
      <c r="F123" s="28">
        <f>SUM(F120:F122)</f>
        <v>0</v>
      </c>
      <c r="G123" s="27" t="s">
        <v>25</v>
      </c>
      <c r="H123" s="28">
        <f>SUM(H120:H122)</f>
        <v>0</v>
      </c>
      <c r="I123" s="21"/>
      <c r="J123" s="21"/>
    </row>
    <row r="124" spans="1:8" ht="9.75" customHeight="1">
      <c r="A124" s="38"/>
      <c r="B124" s="29"/>
      <c r="C124" s="29"/>
      <c r="D124" s="29"/>
      <c r="E124" s="30"/>
      <c r="F124" s="31"/>
      <c r="G124" s="30"/>
      <c r="H124" s="31"/>
    </row>
    <row r="125" spans="1:10" ht="171" customHeight="1">
      <c r="A125" s="29"/>
      <c r="B125" s="34" t="s">
        <v>26</v>
      </c>
      <c r="C125" s="34"/>
      <c r="D125" s="34"/>
      <c r="E125" s="34"/>
      <c r="F125" s="34"/>
      <c r="G125" s="34"/>
      <c r="H125" s="34"/>
      <c r="I125" s="34"/>
      <c r="J125" s="34"/>
    </row>
    <row r="126" spans="1:8" ht="27" customHeight="1">
      <c r="A126" s="38"/>
      <c r="B126" s="29"/>
      <c r="C126" s="29"/>
      <c r="D126" s="29"/>
      <c r="E126" s="30"/>
      <c r="F126" s="31"/>
      <c r="G126" s="30"/>
      <c r="H126" s="31"/>
    </row>
    <row r="127" spans="1:10" ht="35.25" customHeight="1">
      <c r="A127" s="9" t="s">
        <v>63</v>
      </c>
      <c r="B127" s="9"/>
      <c r="C127" s="9"/>
      <c r="D127" s="9"/>
      <c r="E127" s="9"/>
      <c r="F127" s="9"/>
      <c r="G127" s="9"/>
      <c r="H127" s="9"/>
      <c r="I127" s="9"/>
      <c r="J127" s="9"/>
    </row>
    <row r="128" spans="1:10" ht="73.5" customHeight="1">
      <c r="A128" s="10" t="s">
        <v>3</v>
      </c>
      <c r="B128" s="10" t="s">
        <v>4</v>
      </c>
      <c r="C128" s="11" t="s">
        <v>5</v>
      </c>
      <c r="D128" s="12" t="s">
        <v>6</v>
      </c>
      <c r="E128" s="12" t="s">
        <v>7</v>
      </c>
      <c r="F128" s="13" t="s">
        <v>8</v>
      </c>
      <c r="G128" s="12" t="s">
        <v>9</v>
      </c>
      <c r="H128" s="13" t="s">
        <v>10</v>
      </c>
      <c r="I128" s="12" t="s">
        <v>11</v>
      </c>
      <c r="J128" s="12" t="s">
        <v>12</v>
      </c>
    </row>
    <row r="129" spans="1:10" ht="12.75">
      <c r="A129" s="14">
        <v>1</v>
      </c>
      <c r="B129" s="14">
        <v>2</v>
      </c>
      <c r="C129" s="15">
        <v>3</v>
      </c>
      <c r="D129" s="14">
        <v>4</v>
      </c>
      <c r="E129" s="14">
        <v>5</v>
      </c>
      <c r="F129" s="14">
        <v>6</v>
      </c>
      <c r="G129" s="14">
        <v>7</v>
      </c>
      <c r="H129" s="14">
        <v>8</v>
      </c>
      <c r="I129" s="14">
        <v>9</v>
      </c>
      <c r="J129" s="14">
        <v>10</v>
      </c>
    </row>
    <row r="130" spans="1:10" ht="76.5">
      <c r="A130" s="16">
        <v>1</v>
      </c>
      <c r="B130" s="36" t="s">
        <v>64</v>
      </c>
      <c r="C130" s="16" t="s">
        <v>14</v>
      </c>
      <c r="D130" s="18">
        <v>500</v>
      </c>
      <c r="E130" s="19"/>
      <c r="F130" s="19">
        <f aca="true" t="shared" si="14" ref="F130:F132">D130*E130</f>
        <v>0</v>
      </c>
      <c r="G130" s="20"/>
      <c r="H130" s="19">
        <f aca="true" t="shared" si="15" ref="H130:H132">ROUND(F130*G130+F130,2)</f>
        <v>0</v>
      </c>
      <c r="I130" s="21"/>
      <c r="J130" s="21"/>
    </row>
    <row r="131" spans="1:10" ht="76.5">
      <c r="A131" s="16">
        <v>2</v>
      </c>
      <c r="B131" s="36" t="s">
        <v>65</v>
      </c>
      <c r="C131" s="16" t="s">
        <v>14</v>
      </c>
      <c r="D131" s="18">
        <v>300</v>
      </c>
      <c r="E131" s="19"/>
      <c r="F131" s="19">
        <f t="shared" si="14"/>
        <v>0</v>
      </c>
      <c r="G131" s="20"/>
      <c r="H131" s="19">
        <f t="shared" si="15"/>
        <v>0</v>
      </c>
      <c r="I131" s="21"/>
      <c r="J131" s="21"/>
    </row>
    <row r="132" spans="1:10" ht="76.5">
      <c r="A132" s="16">
        <v>3</v>
      </c>
      <c r="B132" s="36" t="s">
        <v>66</v>
      </c>
      <c r="C132" s="16" t="s">
        <v>14</v>
      </c>
      <c r="D132" s="18">
        <v>300</v>
      </c>
      <c r="E132" s="19"/>
      <c r="F132" s="19">
        <f t="shared" si="14"/>
        <v>0</v>
      </c>
      <c r="G132" s="20"/>
      <c r="H132" s="19">
        <f t="shared" si="15"/>
        <v>0</v>
      </c>
      <c r="I132" s="21"/>
      <c r="J132" s="21"/>
    </row>
    <row r="133" spans="1:10" ht="22.5" customHeight="1">
      <c r="A133" s="6" t="s">
        <v>24</v>
      </c>
      <c r="B133" s="6"/>
      <c r="C133" s="6"/>
      <c r="D133" s="6"/>
      <c r="E133" s="27" t="s">
        <v>25</v>
      </c>
      <c r="F133" s="28">
        <f>SUM(F130:F132)</f>
        <v>0</v>
      </c>
      <c r="G133" s="27" t="s">
        <v>25</v>
      </c>
      <c r="H133" s="28">
        <f>SUM(H130:H132)</f>
        <v>0</v>
      </c>
      <c r="I133" s="21"/>
      <c r="J133" s="21"/>
    </row>
    <row r="134" spans="1:8" ht="8.25" customHeight="1">
      <c r="A134" s="38"/>
      <c r="B134" s="29"/>
      <c r="C134" s="29"/>
      <c r="D134" s="29"/>
      <c r="E134" s="30"/>
      <c r="F134" s="31"/>
      <c r="G134" s="30"/>
      <c r="H134" s="31"/>
    </row>
    <row r="135" spans="1:10" ht="171" customHeight="1">
      <c r="A135" s="29"/>
      <c r="B135" s="34" t="s">
        <v>26</v>
      </c>
      <c r="C135" s="34"/>
      <c r="D135" s="34"/>
      <c r="E135" s="34"/>
      <c r="F135" s="34"/>
      <c r="G135" s="34"/>
      <c r="H135" s="34"/>
      <c r="I135" s="34"/>
      <c r="J135" s="34"/>
    </row>
    <row r="136" spans="1:8" ht="27" customHeight="1">
      <c r="A136" s="38"/>
      <c r="B136" s="29"/>
      <c r="C136" s="29"/>
      <c r="D136" s="29"/>
      <c r="E136" s="30"/>
      <c r="F136" s="31"/>
      <c r="G136" s="30"/>
      <c r="H136" s="31"/>
    </row>
    <row r="137" spans="1:10" ht="30.75" customHeight="1">
      <c r="A137" s="9" t="s">
        <v>67</v>
      </c>
      <c r="B137" s="9"/>
      <c r="C137" s="9"/>
      <c r="D137" s="9"/>
      <c r="E137" s="9"/>
      <c r="F137" s="9"/>
      <c r="G137" s="9"/>
      <c r="H137" s="9"/>
      <c r="I137" s="9"/>
      <c r="J137" s="9"/>
    </row>
    <row r="138" spans="1:10" ht="72" customHeight="1">
      <c r="A138" s="10" t="s">
        <v>3</v>
      </c>
      <c r="B138" s="10" t="s">
        <v>4</v>
      </c>
      <c r="C138" s="11" t="s">
        <v>5</v>
      </c>
      <c r="D138" s="12" t="s">
        <v>6</v>
      </c>
      <c r="E138" s="12" t="s">
        <v>7</v>
      </c>
      <c r="F138" s="13" t="s">
        <v>8</v>
      </c>
      <c r="G138" s="12" t="s">
        <v>9</v>
      </c>
      <c r="H138" s="13" t="s">
        <v>10</v>
      </c>
      <c r="I138" s="12" t="s">
        <v>11</v>
      </c>
      <c r="J138" s="12" t="s">
        <v>12</v>
      </c>
    </row>
    <row r="139" spans="1:10" ht="12.75">
      <c r="A139" s="14">
        <v>1</v>
      </c>
      <c r="B139" s="14">
        <v>2</v>
      </c>
      <c r="C139" s="15">
        <v>3</v>
      </c>
      <c r="D139" s="14">
        <v>4</v>
      </c>
      <c r="E139" s="14">
        <v>5</v>
      </c>
      <c r="F139" s="14">
        <v>6</v>
      </c>
      <c r="G139" s="14">
        <v>7</v>
      </c>
      <c r="H139" s="14">
        <v>8</v>
      </c>
      <c r="I139" s="14">
        <v>9</v>
      </c>
      <c r="J139" s="14">
        <v>10</v>
      </c>
    </row>
    <row r="140" spans="1:10" ht="76.5">
      <c r="A140" s="16">
        <v>1</v>
      </c>
      <c r="B140" s="36" t="s">
        <v>68</v>
      </c>
      <c r="C140" s="16" t="s">
        <v>14</v>
      </c>
      <c r="D140" s="18">
        <v>1000</v>
      </c>
      <c r="E140" s="19"/>
      <c r="F140" s="19">
        <f>D140*E140</f>
        <v>0</v>
      </c>
      <c r="G140" s="20"/>
      <c r="H140" s="19">
        <f>ROUND(F140*G140+F140,2)</f>
        <v>0</v>
      </c>
      <c r="I140" s="21"/>
      <c r="J140" s="21"/>
    </row>
    <row r="141" spans="1:10" ht="21" customHeight="1">
      <c r="A141" s="6" t="s">
        <v>24</v>
      </c>
      <c r="B141" s="6"/>
      <c r="C141" s="6"/>
      <c r="D141" s="6"/>
      <c r="E141" s="27" t="s">
        <v>25</v>
      </c>
      <c r="F141" s="28">
        <f>SUM(F140:F140)</f>
        <v>0</v>
      </c>
      <c r="G141" s="27" t="s">
        <v>25</v>
      </c>
      <c r="H141" s="28">
        <f>SUM(H140:H140)</f>
        <v>0</v>
      </c>
      <c r="I141" s="21"/>
      <c r="J141" s="21"/>
    </row>
    <row r="142" spans="1:8" ht="8.25" customHeight="1">
      <c r="A142" s="38"/>
      <c r="B142" s="29"/>
      <c r="C142" s="29"/>
      <c r="D142" s="29"/>
      <c r="E142" s="30"/>
      <c r="F142" s="31"/>
      <c r="G142" s="30"/>
      <c r="H142" s="31"/>
    </row>
    <row r="143" spans="1:10" ht="171" customHeight="1">
      <c r="A143" s="29"/>
      <c r="B143" s="34" t="s">
        <v>26</v>
      </c>
      <c r="C143" s="34"/>
      <c r="D143" s="34"/>
      <c r="E143" s="34"/>
      <c r="F143" s="34"/>
      <c r="G143" s="34"/>
      <c r="H143" s="34"/>
      <c r="I143" s="34"/>
      <c r="J143" s="34"/>
    </row>
    <row r="144" spans="1:8" ht="27" customHeight="1">
      <c r="A144" s="38"/>
      <c r="B144" s="29"/>
      <c r="C144" s="29"/>
      <c r="D144" s="29"/>
      <c r="E144" s="30"/>
      <c r="F144" s="31"/>
      <c r="G144" s="30"/>
      <c r="H144" s="31"/>
    </row>
    <row r="145" spans="1:10" ht="33" customHeight="1">
      <c r="A145" s="9" t="s">
        <v>69</v>
      </c>
      <c r="B145" s="9"/>
      <c r="C145" s="9"/>
      <c r="D145" s="9"/>
      <c r="E145" s="9"/>
      <c r="F145" s="9"/>
      <c r="G145" s="9"/>
      <c r="H145" s="9"/>
      <c r="I145" s="9"/>
      <c r="J145" s="9"/>
    </row>
    <row r="146" spans="1:10" ht="72" customHeight="1">
      <c r="A146" s="10" t="s">
        <v>3</v>
      </c>
      <c r="B146" s="10" t="s">
        <v>4</v>
      </c>
      <c r="C146" s="11" t="s">
        <v>5</v>
      </c>
      <c r="D146" s="12" t="s">
        <v>6</v>
      </c>
      <c r="E146" s="12" t="s">
        <v>7</v>
      </c>
      <c r="F146" s="13" t="s">
        <v>8</v>
      </c>
      <c r="G146" s="12" t="s">
        <v>9</v>
      </c>
      <c r="H146" s="13" t="s">
        <v>10</v>
      </c>
      <c r="I146" s="12" t="s">
        <v>11</v>
      </c>
      <c r="J146" s="12" t="s">
        <v>12</v>
      </c>
    </row>
    <row r="147" spans="1:10" ht="12.75">
      <c r="A147" s="14">
        <v>1</v>
      </c>
      <c r="B147" s="14">
        <v>2</v>
      </c>
      <c r="C147" s="15">
        <v>3</v>
      </c>
      <c r="D147" s="14">
        <v>4</v>
      </c>
      <c r="E147" s="14">
        <v>5</v>
      </c>
      <c r="F147" s="14">
        <v>6</v>
      </c>
      <c r="G147" s="14">
        <v>7</v>
      </c>
      <c r="H147" s="14">
        <v>8</v>
      </c>
      <c r="I147" s="14">
        <v>9</v>
      </c>
      <c r="J147" s="14">
        <v>10</v>
      </c>
    </row>
    <row r="148" spans="1:10" ht="76.5">
      <c r="A148" s="16">
        <v>1</v>
      </c>
      <c r="B148" s="45" t="s">
        <v>70</v>
      </c>
      <c r="C148" s="16" t="s">
        <v>14</v>
      </c>
      <c r="D148" s="18">
        <v>100</v>
      </c>
      <c r="E148" s="19"/>
      <c r="F148" s="19">
        <f aca="true" t="shared" si="16" ref="F148:F151">D148*E148</f>
        <v>0</v>
      </c>
      <c r="G148" s="20"/>
      <c r="H148" s="19">
        <f aca="true" t="shared" si="17" ref="H148:H151">ROUND(F148*G148+F148,2)</f>
        <v>0</v>
      </c>
      <c r="I148" s="21"/>
      <c r="J148" s="21"/>
    </row>
    <row r="149" spans="1:10" ht="76.5">
      <c r="A149" s="16">
        <v>2</v>
      </c>
      <c r="B149" s="45" t="s">
        <v>71</v>
      </c>
      <c r="C149" s="16" t="s">
        <v>14</v>
      </c>
      <c r="D149" s="18">
        <v>200</v>
      </c>
      <c r="E149" s="19"/>
      <c r="F149" s="19">
        <f t="shared" si="16"/>
        <v>0</v>
      </c>
      <c r="G149" s="20"/>
      <c r="H149" s="19">
        <f t="shared" si="17"/>
        <v>0</v>
      </c>
      <c r="I149" s="21"/>
      <c r="J149" s="21"/>
    </row>
    <row r="150" spans="1:10" ht="63.75">
      <c r="A150" s="16">
        <v>3</v>
      </c>
      <c r="B150" s="49" t="s">
        <v>72</v>
      </c>
      <c r="C150" s="16" t="s">
        <v>14</v>
      </c>
      <c r="D150" s="18">
        <v>300</v>
      </c>
      <c r="E150" s="19"/>
      <c r="F150" s="19">
        <f t="shared" si="16"/>
        <v>0</v>
      </c>
      <c r="G150" s="20"/>
      <c r="H150" s="19">
        <f t="shared" si="17"/>
        <v>0</v>
      </c>
      <c r="I150" s="21"/>
      <c r="J150" s="21"/>
    </row>
    <row r="151" spans="1:10" ht="63.75">
      <c r="A151" s="16">
        <v>4</v>
      </c>
      <c r="B151" s="49" t="s">
        <v>73</v>
      </c>
      <c r="C151" s="16" t="s">
        <v>14</v>
      </c>
      <c r="D151" s="18">
        <v>300</v>
      </c>
      <c r="E151" s="19"/>
      <c r="F151" s="19">
        <f t="shared" si="16"/>
        <v>0</v>
      </c>
      <c r="G151" s="20"/>
      <c r="H151" s="19">
        <f t="shared" si="17"/>
        <v>0</v>
      </c>
      <c r="I151" s="21"/>
      <c r="J151" s="21"/>
    </row>
    <row r="152" spans="1:10" ht="15.75" customHeight="1">
      <c r="A152" s="6" t="s">
        <v>24</v>
      </c>
      <c r="B152" s="6"/>
      <c r="C152" s="6"/>
      <c r="D152" s="6"/>
      <c r="E152" s="27" t="s">
        <v>25</v>
      </c>
      <c r="F152" s="28">
        <f>SUM(F148:F151)</f>
        <v>0</v>
      </c>
      <c r="G152" s="27" t="s">
        <v>25</v>
      </c>
      <c r="H152" s="28">
        <f>SUM(H148:H151)</f>
        <v>0</v>
      </c>
      <c r="I152" s="21"/>
      <c r="J152" s="21"/>
    </row>
    <row r="153" spans="1:8" ht="9" customHeight="1">
      <c r="A153" s="38"/>
      <c r="B153" s="29"/>
      <c r="C153" s="29"/>
      <c r="D153" s="29"/>
      <c r="E153" s="30"/>
      <c r="F153" s="31"/>
      <c r="G153" s="30"/>
      <c r="H153" s="31"/>
    </row>
    <row r="154" spans="1:10" ht="171.75" customHeight="1">
      <c r="A154" s="29"/>
      <c r="B154" s="34" t="s">
        <v>26</v>
      </c>
      <c r="C154" s="34"/>
      <c r="D154" s="34"/>
      <c r="E154" s="34"/>
      <c r="F154" s="34"/>
      <c r="G154" s="34"/>
      <c r="H154" s="34"/>
      <c r="I154" s="34"/>
      <c r="J154" s="34"/>
    </row>
    <row r="155" spans="1:8" ht="27" customHeight="1">
      <c r="A155" s="38"/>
      <c r="B155" s="29"/>
      <c r="C155" s="29"/>
      <c r="D155" s="29"/>
      <c r="E155" s="30"/>
      <c r="F155" s="31"/>
      <c r="G155" s="30"/>
      <c r="H155" s="31"/>
    </row>
    <row r="156" spans="1:10" ht="32.25" customHeight="1">
      <c r="A156" s="9" t="s">
        <v>74</v>
      </c>
      <c r="B156" s="9"/>
      <c r="C156" s="9"/>
      <c r="D156" s="9"/>
      <c r="E156" s="9"/>
      <c r="F156" s="9"/>
      <c r="G156" s="9"/>
      <c r="H156" s="9"/>
      <c r="I156" s="9"/>
      <c r="J156" s="9"/>
    </row>
    <row r="157" spans="1:10" ht="78.75" customHeight="1">
      <c r="A157" s="10" t="s">
        <v>3</v>
      </c>
      <c r="B157" s="10" t="s">
        <v>4</v>
      </c>
      <c r="C157" s="11" t="s">
        <v>5</v>
      </c>
      <c r="D157" s="12" t="s">
        <v>6</v>
      </c>
      <c r="E157" s="12" t="s">
        <v>7</v>
      </c>
      <c r="F157" s="13" t="s">
        <v>8</v>
      </c>
      <c r="G157" s="12" t="s">
        <v>9</v>
      </c>
      <c r="H157" s="13" t="s">
        <v>10</v>
      </c>
      <c r="I157" s="12" t="s">
        <v>11</v>
      </c>
      <c r="J157" s="12" t="s">
        <v>12</v>
      </c>
    </row>
    <row r="158" spans="1:10" ht="12.75">
      <c r="A158" s="14">
        <v>1</v>
      </c>
      <c r="B158" s="14">
        <v>2</v>
      </c>
      <c r="C158" s="15">
        <v>3</v>
      </c>
      <c r="D158" s="14">
        <v>4</v>
      </c>
      <c r="E158" s="14">
        <v>5</v>
      </c>
      <c r="F158" s="14">
        <v>6</v>
      </c>
      <c r="G158" s="14">
        <v>7</v>
      </c>
      <c r="H158" s="14">
        <v>8</v>
      </c>
      <c r="I158" s="14">
        <v>9</v>
      </c>
      <c r="J158" s="14">
        <v>10</v>
      </c>
    </row>
    <row r="159" spans="1:10" ht="51">
      <c r="A159" s="16">
        <v>1</v>
      </c>
      <c r="B159" s="44" t="s">
        <v>75</v>
      </c>
      <c r="C159" s="16" t="s">
        <v>14</v>
      </c>
      <c r="D159" s="18">
        <v>300</v>
      </c>
      <c r="E159" s="19"/>
      <c r="F159" s="19">
        <f aca="true" t="shared" si="18" ref="F159:F160">D159*E159</f>
        <v>0</v>
      </c>
      <c r="G159" s="20"/>
      <c r="H159" s="19">
        <f aca="true" t="shared" si="19" ref="H159:H160">ROUND(F159*G159+F159,2)</f>
        <v>0</v>
      </c>
      <c r="I159" s="21"/>
      <c r="J159" s="21"/>
    </row>
    <row r="160" spans="1:10" ht="60.75" customHeight="1">
      <c r="A160" s="16">
        <v>2</v>
      </c>
      <c r="B160" s="44" t="s">
        <v>76</v>
      </c>
      <c r="C160" s="16" t="s">
        <v>14</v>
      </c>
      <c r="D160" s="18">
        <v>300</v>
      </c>
      <c r="E160" s="19"/>
      <c r="F160" s="19">
        <f t="shared" si="18"/>
        <v>0</v>
      </c>
      <c r="G160" s="20"/>
      <c r="H160" s="19">
        <f t="shared" si="19"/>
        <v>0</v>
      </c>
      <c r="I160" s="21"/>
      <c r="J160" s="21"/>
    </row>
    <row r="161" spans="1:10" ht="15.75" customHeight="1">
      <c r="A161" s="6" t="s">
        <v>24</v>
      </c>
      <c r="B161" s="6"/>
      <c r="C161" s="6"/>
      <c r="D161" s="6"/>
      <c r="E161" s="27" t="s">
        <v>25</v>
      </c>
      <c r="F161" s="28">
        <f>SUM(F159:F160)</f>
        <v>0</v>
      </c>
      <c r="G161" s="27" t="s">
        <v>25</v>
      </c>
      <c r="H161" s="28">
        <f>SUM(H159:H160)</f>
        <v>0</v>
      </c>
      <c r="I161" s="21"/>
      <c r="J161" s="21"/>
    </row>
    <row r="162" spans="1:8" ht="9.75" customHeight="1">
      <c r="A162" s="38"/>
      <c r="B162" s="29"/>
      <c r="C162" s="29"/>
      <c r="D162" s="29"/>
      <c r="E162" s="30"/>
      <c r="F162" s="31"/>
      <c r="G162" s="30"/>
      <c r="H162" s="31"/>
    </row>
    <row r="163" spans="1:10" ht="171" customHeight="1">
      <c r="A163" s="29"/>
      <c r="B163" s="34" t="s">
        <v>26</v>
      </c>
      <c r="C163" s="34"/>
      <c r="D163" s="34"/>
      <c r="E163" s="34"/>
      <c r="F163" s="34"/>
      <c r="G163" s="34"/>
      <c r="H163" s="34"/>
      <c r="I163" s="34"/>
      <c r="J163" s="34"/>
    </row>
    <row r="164" spans="1:8" ht="27.75" customHeight="1">
      <c r="A164" s="38"/>
      <c r="B164" s="29"/>
      <c r="C164" s="29"/>
      <c r="D164" s="29"/>
      <c r="E164" s="30"/>
      <c r="F164" s="31"/>
      <c r="G164" s="30"/>
      <c r="H164" s="31"/>
    </row>
    <row r="165" spans="1:10" ht="29.25" customHeight="1">
      <c r="A165" s="9" t="s">
        <v>77</v>
      </c>
      <c r="B165" s="9"/>
      <c r="C165" s="9"/>
      <c r="D165" s="9"/>
      <c r="E165" s="9"/>
      <c r="F165" s="9"/>
      <c r="G165" s="9"/>
      <c r="H165" s="9"/>
      <c r="I165" s="9"/>
      <c r="J165" s="9"/>
    </row>
    <row r="166" spans="1:10" ht="67.5" customHeight="1">
      <c r="A166" s="10" t="s">
        <v>3</v>
      </c>
      <c r="B166" s="10" t="s">
        <v>4</v>
      </c>
      <c r="C166" s="11" t="s">
        <v>5</v>
      </c>
      <c r="D166" s="12" t="s">
        <v>6</v>
      </c>
      <c r="E166" s="12" t="s">
        <v>7</v>
      </c>
      <c r="F166" s="13" t="s">
        <v>8</v>
      </c>
      <c r="G166" s="12" t="s">
        <v>9</v>
      </c>
      <c r="H166" s="13" t="s">
        <v>10</v>
      </c>
      <c r="I166" s="12" t="s">
        <v>11</v>
      </c>
      <c r="J166" s="12" t="s">
        <v>12</v>
      </c>
    </row>
    <row r="167" spans="1:10" ht="12.75">
      <c r="A167" s="14">
        <v>1</v>
      </c>
      <c r="B167" s="14">
        <v>2</v>
      </c>
      <c r="C167" s="15">
        <v>3</v>
      </c>
      <c r="D167" s="14">
        <v>4</v>
      </c>
      <c r="E167" s="14">
        <v>5</v>
      </c>
      <c r="F167" s="14">
        <v>6</v>
      </c>
      <c r="G167" s="14">
        <v>7</v>
      </c>
      <c r="H167" s="14">
        <v>8</v>
      </c>
      <c r="I167" s="14">
        <v>9</v>
      </c>
      <c r="J167" s="14">
        <v>10</v>
      </c>
    </row>
    <row r="168" spans="1:10" ht="91.5" customHeight="1">
      <c r="A168" s="16">
        <v>1</v>
      </c>
      <c r="B168" s="50" t="s">
        <v>78</v>
      </c>
      <c r="C168" s="16" t="s">
        <v>14</v>
      </c>
      <c r="D168" s="18">
        <v>300</v>
      </c>
      <c r="E168" s="19"/>
      <c r="F168" s="19">
        <f aca="true" t="shared" si="20" ref="F168:F169">D168*E168</f>
        <v>0</v>
      </c>
      <c r="G168" s="20"/>
      <c r="H168" s="19">
        <f aca="true" t="shared" si="21" ref="H168:H169">ROUND(F168*G168+F168,2)</f>
        <v>0</v>
      </c>
      <c r="I168" s="21"/>
      <c r="J168" s="21"/>
    </row>
    <row r="169" spans="1:10" ht="105" customHeight="1">
      <c r="A169" s="16">
        <v>2</v>
      </c>
      <c r="B169" s="50" t="s">
        <v>79</v>
      </c>
      <c r="C169" s="16" t="s">
        <v>14</v>
      </c>
      <c r="D169" s="18">
        <v>300</v>
      </c>
      <c r="E169" s="19"/>
      <c r="F169" s="19">
        <f t="shared" si="20"/>
        <v>0</v>
      </c>
      <c r="G169" s="20"/>
      <c r="H169" s="19">
        <f t="shared" si="21"/>
        <v>0</v>
      </c>
      <c r="I169" s="21"/>
      <c r="J169" s="21"/>
    </row>
    <row r="170" spans="1:10" ht="15.75" customHeight="1">
      <c r="A170" s="6" t="s">
        <v>24</v>
      </c>
      <c r="B170" s="6"/>
      <c r="C170" s="6"/>
      <c r="D170" s="6"/>
      <c r="E170" s="27" t="s">
        <v>25</v>
      </c>
      <c r="F170" s="28">
        <f>SUM(F168:F169)</f>
        <v>0</v>
      </c>
      <c r="G170" s="27" t="s">
        <v>25</v>
      </c>
      <c r="H170" s="28">
        <f>SUM(H168:H169)</f>
        <v>0</v>
      </c>
      <c r="I170" s="21"/>
      <c r="J170" s="21"/>
    </row>
    <row r="171" spans="1:8" ht="8.25" customHeight="1">
      <c r="A171" s="38"/>
      <c r="B171" s="29"/>
      <c r="C171" s="29"/>
      <c r="D171" s="29"/>
      <c r="E171" s="30"/>
      <c r="F171" s="31"/>
      <c r="G171" s="30"/>
      <c r="H171" s="31"/>
    </row>
    <row r="172" spans="1:10" ht="171" customHeight="1">
      <c r="A172" s="29"/>
      <c r="B172" s="34" t="s">
        <v>26</v>
      </c>
      <c r="C172" s="34"/>
      <c r="D172" s="34"/>
      <c r="E172" s="34"/>
      <c r="F172" s="34"/>
      <c r="G172" s="34"/>
      <c r="H172" s="34"/>
      <c r="I172" s="34"/>
      <c r="J172" s="34"/>
    </row>
    <row r="173" spans="1:8" ht="27.75" customHeight="1">
      <c r="A173" s="38"/>
      <c r="B173" s="29"/>
      <c r="C173" s="29"/>
      <c r="D173" s="29"/>
      <c r="E173" s="30"/>
      <c r="F173" s="31"/>
      <c r="G173" s="30"/>
      <c r="H173" s="31"/>
    </row>
    <row r="174" spans="1:10" ht="42" customHeight="1">
      <c r="A174" s="9" t="s">
        <v>80</v>
      </c>
      <c r="B174" s="9"/>
      <c r="C174" s="9"/>
      <c r="D174" s="9"/>
      <c r="E174" s="9"/>
      <c r="F174" s="9"/>
      <c r="G174" s="9"/>
      <c r="H174" s="9"/>
      <c r="I174" s="9"/>
      <c r="J174" s="9"/>
    </row>
    <row r="175" spans="1:10" ht="66" customHeight="1">
      <c r="A175" s="10" t="s">
        <v>3</v>
      </c>
      <c r="B175" s="10" t="s">
        <v>4</v>
      </c>
      <c r="C175" s="11" t="s">
        <v>5</v>
      </c>
      <c r="D175" s="12" t="s">
        <v>6</v>
      </c>
      <c r="E175" s="12" t="s">
        <v>7</v>
      </c>
      <c r="F175" s="13" t="s">
        <v>8</v>
      </c>
      <c r="G175" s="12" t="s">
        <v>9</v>
      </c>
      <c r="H175" s="13" t="s">
        <v>10</v>
      </c>
      <c r="I175" s="12" t="s">
        <v>11</v>
      </c>
      <c r="J175" s="12" t="s">
        <v>12</v>
      </c>
    </row>
    <row r="176" spans="1:10" ht="12.75">
      <c r="A176" s="14">
        <v>1</v>
      </c>
      <c r="B176" s="14">
        <v>2</v>
      </c>
      <c r="C176" s="15">
        <v>3</v>
      </c>
      <c r="D176" s="14">
        <v>4</v>
      </c>
      <c r="E176" s="14">
        <v>5</v>
      </c>
      <c r="F176" s="14">
        <v>6</v>
      </c>
      <c r="G176" s="14">
        <v>7</v>
      </c>
      <c r="H176" s="14">
        <v>8</v>
      </c>
      <c r="I176" s="14">
        <v>9</v>
      </c>
      <c r="J176" s="14">
        <v>10</v>
      </c>
    </row>
    <row r="177" spans="1:10" ht="112.5" customHeight="1">
      <c r="A177" s="16">
        <v>1</v>
      </c>
      <c r="B177" s="45" t="s">
        <v>81</v>
      </c>
      <c r="C177" s="16" t="s">
        <v>14</v>
      </c>
      <c r="D177" s="18">
        <v>1000</v>
      </c>
      <c r="E177" s="19"/>
      <c r="F177" s="19">
        <f>D177*E177</f>
        <v>0</v>
      </c>
      <c r="G177" s="20"/>
      <c r="H177" s="19">
        <f>ROUND(F177*G177+F177,2)</f>
        <v>0</v>
      </c>
      <c r="I177" s="21"/>
      <c r="J177" s="21"/>
    </row>
    <row r="178" spans="1:10" ht="22.5" customHeight="1">
      <c r="A178" s="6" t="s">
        <v>24</v>
      </c>
      <c r="B178" s="6"/>
      <c r="C178" s="6"/>
      <c r="D178" s="6"/>
      <c r="E178" s="27" t="s">
        <v>25</v>
      </c>
      <c r="F178" s="28">
        <f>SUM(F177:F177)</f>
        <v>0</v>
      </c>
      <c r="G178" s="27" t="s">
        <v>25</v>
      </c>
      <c r="H178" s="28">
        <f>SUM(H177:H177)</f>
        <v>0</v>
      </c>
      <c r="I178" s="21"/>
      <c r="J178" s="21"/>
    </row>
    <row r="179" spans="1:8" ht="6.75" customHeight="1">
      <c r="A179" s="29"/>
      <c r="B179" s="29"/>
      <c r="C179" s="29"/>
      <c r="D179" s="29"/>
      <c r="E179" s="30"/>
      <c r="F179" s="31"/>
      <c r="G179" s="30"/>
      <c r="H179" s="31"/>
    </row>
    <row r="180" spans="1:10" ht="171.75" customHeight="1">
      <c r="A180" s="29"/>
      <c r="B180" s="34" t="s">
        <v>26</v>
      </c>
      <c r="C180" s="34"/>
      <c r="D180" s="34"/>
      <c r="E180" s="34"/>
      <c r="F180" s="34"/>
      <c r="G180" s="34"/>
      <c r="H180" s="34"/>
      <c r="I180" s="34"/>
      <c r="J180" s="34"/>
    </row>
    <row r="181" spans="1:8" ht="27.75" customHeight="1">
      <c r="A181" s="38"/>
      <c r="B181" s="29"/>
      <c r="C181" s="29"/>
      <c r="D181" s="29"/>
      <c r="E181" s="30"/>
      <c r="F181" s="31"/>
      <c r="G181" s="30"/>
      <c r="H181" s="31"/>
    </row>
    <row r="182" spans="1:10" ht="35.25" customHeight="1">
      <c r="A182" s="9" t="s">
        <v>82</v>
      </c>
      <c r="B182" s="9"/>
      <c r="C182" s="9"/>
      <c r="D182" s="9"/>
      <c r="E182" s="9"/>
      <c r="F182" s="9"/>
      <c r="G182" s="9"/>
      <c r="H182" s="9"/>
      <c r="I182" s="9"/>
      <c r="J182" s="9"/>
    </row>
    <row r="183" spans="1:10" ht="74.25" customHeight="1">
      <c r="A183" s="10" t="s">
        <v>3</v>
      </c>
      <c r="B183" s="10" t="s">
        <v>4</v>
      </c>
      <c r="C183" s="11" t="s">
        <v>5</v>
      </c>
      <c r="D183" s="12" t="s">
        <v>6</v>
      </c>
      <c r="E183" s="12" t="s">
        <v>7</v>
      </c>
      <c r="F183" s="13" t="s">
        <v>8</v>
      </c>
      <c r="G183" s="12" t="s">
        <v>9</v>
      </c>
      <c r="H183" s="13" t="s">
        <v>10</v>
      </c>
      <c r="I183" s="12" t="s">
        <v>11</v>
      </c>
      <c r="J183" s="12" t="s">
        <v>12</v>
      </c>
    </row>
    <row r="184" spans="1:10" ht="12.75">
      <c r="A184" s="14">
        <v>1</v>
      </c>
      <c r="B184" s="14">
        <v>2</v>
      </c>
      <c r="C184" s="15">
        <v>3</v>
      </c>
      <c r="D184" s="14">
        <v>4</v>
      </c>
      <c r="E184" s="14">
        <v>5</v>
      </c>
      <c r="F184" s="14">
        <v>6</v>
      </c>
      <c r="G184" s="14">
        <v>7</v>
      </c>
      <c r="H184" s="14">
        <v>8</v>
      </c>
      <c r="I184" s="14">
        <v>9</v>
      </c>
      <c r="J184" s="14">
        <v>10</v>
      </c>
    </row>
    <row r="185" spans="1:10" ht="114.75">
      <c r="A185" s="16">
        <v>1</v>
      </c>
      <c r="B185" s="36" t="s">
        <v>83</v>
      </c>
      <c r="C185" s="16" t="s">
        <v>14</v>
      </c>
      <c r="D185" s="18">
        <v>100</v>
      </c>
      <c r="E185" s="19"/>
      <c r="F185" s="19">
        <f aca="true" t="shared" si="22" ref="F185:F188">D185*E185</f>
        <v>0</v>
      </c>
      <c r="G185" s="20"/>
      <c r="H185" s="19">
        <f aca="true" t="shared" si="23" ref="H185:H188">ROUND(F185*G185+F185,2)</f>
        <v>0</v>
      </c>
      <c r="I185" s="21"/>
      <c r="J185" s="21"/>
    </row>
    <row r="186" spans="1:10" ht="115.5" customHeight="1">
      <c r="A186" s="16">
        <v>2</v>
      </c>
      <c r="B186" s="36" t="s">
        <v>84</v>
      </c>
      <c r="C186" s="16" t="s">
        <v>14</v>
      </c>
      <c r="D186" s="18">
        <v>100</v>
      </c>
      <c r="E186" s="19"/>
      <c r="F186" s="19">
        <f t="shared" si="22"/>
        <v>0</v>
      </c>
      <c r="G186" s="20"/>
      <c r="H186" s="19">
        <f t="shared" si="23"/>
        <v>0</v>
      </c>
      <c r="I186" s="21"/>
      <c r="J186" s="21"/>
    </row>
    <row r="187" spans="1:10" ht="35.25" customHeight="1">
      <c r="A187" s="16">
        <v>3</v>
      </c>
      <c r="B187" s="36" t="s">
        <v>85</v>
      </c>
      <c r="C187" s="16" t="s">
        <v>14</v>
      </c>
      <c r="D187" s="18">
        <v>100</v>
      </c>
      <c r="E187" s="19"/>
      <c r="F187" s="19">
        <f t="shared" si="22"/>
        <v>0</v>
      </c>
      <c r="G187" s="20"/>
      <c r="H187" s="19">
        <f t="shared" si="23"/>
        <v>0</v>
      </c>
      <c r="I187" s="21"/>
      <c r="J187" s="21"/>
    </row>
    <row r="188" spans="1:10" ht="63.75">
      <c r="A188" s="16">
        <v>4</v>
      </c>
      <c r="B188" s="43" t="s">
        <v>86</v>
      </c>
      <c r="C188" s="16" t="s">
        <v>14</v>
      </c>
      <c r="D188" s="18">
        <v>200</v>
      </c>
      <c r="E188" s="19"/>
      <c r="F188" s="19">
        <f t="shared" si="22"/>
        <v>0</v>
      </c>
      <c r="G188" s="20"/>
      <c r="H188" s="19">
        <f t="shared" si="23"/>
        <v>0</v>
      </c>
      <c r="I188" s="21"/>
      <c r="J188" s="21"/>
    </row>
    <row r="189" spans="1:10" ht="15.75" customHeight="1">
      <c r="A189" s="6" t="s">
        <v>24</v>
      </c>
      <c r="B189" s="6"/>
      <c r="C189" s="6"/>
      <c r="D189" s="6"/>
      <c r="E189" s="27" t="s">
        <v>25</v>
      </c>
      <c r="F189" s="28">
        <f>SUM(F185:F188)</f>
        <v>0</v>
      </c>
      <c r="G189" s="27" t="s">
        <v>25</v>
      </c>
      <c r="H189" s="28">
        <f>SUM(H185:H188)</f>
        <v>0</v>
      </c>
      <c r="I189" s="21"/>
      <c r="J189" s="21"/>
    </row>
    <row r="190" spans="1:8" ht="9" customHeight="1">
      <c r="A190" s="38"/>
      <c r="B190" s="29"/>
      <c r="C190" s="29"/>
      <c r="D190" s="29"/>
      <c r="E190" s="30"/>
      <c r="F190" s="31"/>
      <c r="G190" s="30"/>
      <c r="H190" s="31"/>
    </row>
    <row r="191" spans="1:10" ht="171" customHeight="1">
      <c r="A191" s="29"/>
      <c r="B191" s="34" t="s">
        <v>26</v>
      </c>
      <c r="C191" s="34"/>
      <c r="D191" s="34"/>
      <c r="E191" s="34"/>
      <c r="F191" s="34"/>
      <c r="G191" s="34"/>
      <c r="H191" s="34"/>
      <c r="I191" s="34"/>
      <c r="J191" s="34"/>
    </row>
    <row r="192" spans="1:8" ht="27" customHeight="1">
      <c r="A192" s="38"/>
      <c r="B192" s="29"/>
      <c r="C192" s="29"/>
      <c r="D192" s="29"/>
      <c r="E192" s="30"/>
      <c r="F192" s="31"/>
      <c r="G192" s="30"/>
      <c r="H192" s="31"/>
    </row>
    <row r="193" spans="1:10" ht="30.75" customHeight="1">
      <c r="A193" s="9" t="s">
        <v>87</v>
      </c>
      <c r="B193" s="9"/>
      <c r="C193" s="9"/>
      <c r="D193" s="9"/>
      <c r="E193" s="9"/>
      <c r="F193" s="9"/>
      <c r="G193" s="9"/>
      <c r="H193" s="9"/>
      <c r="I193" s="9"/>
      <c r="J193" s="9"/>
    </row>
    <row r="194" spans="1:10" ht="75.75" customHeight="1">
      <c r="A194" s="10" t="s">
        <v>3</v>
      </c>
      <c r="B194" s="10" t="s">
        <v>4</v>
      </c>
      <c r="C194" s="11" t="s">
        <v>5</v>
      </c>
      <c r="D194" s="12" t="s">
        <v>6</v>
      </c>
      <c r="E194" s="12" t="s">
        <v>7</v>
      </c>
      <c r="F194" s="13" t="s">
        <v>8</v>
      </c>
      <c r="G194" s="12" t="s">
        <v>9</v>
      </c>
      <c r="H194" s="13" t="s">
        <v>10</v>
      </c>
      <c r="I194" s="12" t="s">
        <v>11</v>
      </c>
      <c r="J194" s="12" t="s">
        <v>12</v>
      </c>
    </row>
    <row r="195" spans="1:10" ht="12.75">
      <c r="A195" s="14">
        <v>1</v>
      </c>
      <c r="B195" s="14">
        <v>2</v>
      </c>
      <c r="C195" s="15">
        <v>3</v>
      </c>
      <c r="D195" s="14">
        <v>4</v>
      </c>
      <c r="E195" s="14">
        <v>5</v>
      </c>
      <c r="F195" s="14">
        <v>6</v>
      </c>
      <c r="G195" s="14">
        <v>7</v>
      </c>
      <c r="H195" s="14">
        <v>8</v>
      </c>
      <c r="I195" s="14">
        <v>9</v>
      </c>
      <c r="J195" s="14">
        <v>10</v>
      </c>
    </row>
    <row r="196" spans="1:10" ht="46.5" customHeight="1">
      <c r="A196" s="16">
        <v>1</v>
      </c>
      <c r="B196" s="36" t="s">
        <v>88</v>
      </c>
      <c r="C196" s="16" t="s">
        <v>14</v>
      </c>
      <c r="D196" s="18">
        <v>500</v>
      </c>
      <c r="E196" s="19"/>
      <c r="F196" s="19">
        <f aca="true" t="shared" si="24" ref="F196:F197">D196*E196</f>
        <v>0</v>
      </c>
      <c r="G196" s="20"/>
      <c r="H196" s="19">
        <f aca="true" t="shared" si="25" ref="H196:H197">ROUND(F196*G196+F196,2)</f>
        <v>0</v>
      </c>
      <c r="I196" s="21"/>
      <c r="J196" s="21"/>
    </row>
    <row r="197" spans="1:10" ht="40.5" customHeight="1">
      <c r="A197" s="16">
        <v>2</v>
      </c>
      <c r="B197" s="36" t="s">
        <v>89</v>
      </c>
      <c r="C197" s="16" t="s">
        <v>14</v>
      </c>
      <c r="D197" s="18">
        <v>4</v>
      </c>
      <c r="E197" s="19"/>
      <c r="F197" s="19">
        <f t="shared" si="24"/>
        <v>0</v>
      </c>
      <c r="G197" s="20"/>
      <c r="H197" s="19">
        <f t="shared" si="25"/>
        <v>0</v>
      </c>
      <c r="I197" s="21"/>
      <c r="J197" s="21"/>
    </row>
    <row r="198" spans="1:10" ht="15.75" customHeight="1">
      <c r="A198" s="51" t="s">
        <v>24</v>
      </c>
      <c r="B198" s="51"/>
      <c r="C198" s="51"/>
      <c r="D198" s="51"/>
      <c r="E198" s="52" t="s">
        <v>25</v>
      </c>
      <c r="F198" s="53">
        <f>SUM(F196:F197)</f>
        <v>0</v>
      </c>
      <c r="G198" s="52" t="s">
        <v>25</v>
      </c>
      <c r="H198" s="54">
        <f>SUM(H196:H197)</f>
        <v>0</v>
      </c>
      <c r="I198" s="21"/>
      <c r="J198" s="21"/>
    </row>
    <row r="199" spans="1:8" ht="8.25" customHeight="1">
      <c r="A199" s="55"/>
      <c r="B199" s="56"/>
      <c r="C199" s="56"/>
      <c r="D199" s="56"/>
      <c r="E199" s="30"/>
      <c r="F199" s="31"/>
      <c r="G199" s="30"/>
      <c r="H199" s="31"/>
    </row>
    <row r="200" spans="1:10" ht="171" customHeight="1">
      <c r="A200" s="29"/>
      <c r="B200" s="34" t="s">
        <v>26</v>
      </c>
      <c r="C200" s="34"/>
      <c r="D200" s="34"/>
      <c r="E200" s="34"/>
      <c r="F200" s="34"/>
      <c r="G200" s="34"/>
      <c r="H200" s="34"/>
      <c r="I200" s="34"/>
      <c r="J200" s="34"/>
    </row>
    <row r="201" spans="1:8" ht="27" customHeight="1">
      <c r="A201" s="38"/>
      <c r="B201" s="29"/>
      <c r="C201" s="29"/>
      <c r="D201" s="29"/>
      <c r="E201" s="30"/>
      <c r="F201" s="31"/>
      <c r="G201" s="30"/>
      <c r="H201" s="31"/>
    </row>
    <row r="202" spans="1:10" ht="45" customHeight="1">
      <c r="A202" s="9" t="s">
        <v>90</v>
      </c>
      <c r="B202" s="9"/>
      <c r="C202" s="9"/>
      <c r="D202" s="9"/>
      <c r="E202" s="9"/>
      <c r="F202" s="9"/>
      <c r="G202" s="9"/>
      <c r="H202" s="9"/>
      <c r="I202" s="9"/>
      <c r="J202" s="9"/>
    </row>
    <row r="203" spans="1:10" ht="68.25" customHeight="1">
      <c r="A203" s="10" t="s">
        <v>3</v>
      </c>
      <c r="B203" s="10" t="s">
        <v>4</v>
      </c>
      <c r="C203" s="11" t="s">
        <v>5</v>
      </c>
      <c r="D203" s="12" t="s">
        <v>6</v>
      </c>
      <c r="E203" s="12" t="s">
        <v>7</v>
      </c>
      <c r="F203" s="13" t="s">
        <v>8</v>
      </c>
      <c r="G203" s="12" t="s">
        <v>9</v>
      </c>
      <c r="H203" s="13" t="s">
        <v>10</v>
      </c>
      <c r="I203" s="12" t="s">
        <v>11</v>
      </c>
      <c r="J203" s="12" t="s">
        <v>12</v>
      </c>
    </row>
    <row r="204" spans="1:10" ht="12.75">
      <c r="A204" s="14">
        <v>1</v>
      </c>
      <c r="B204" s="14">
        <v>2</v>
      </c>
      <c r="C204" s="15">
        <v>3</v>
      </c>
      <c r="D204" s="14">
        <v>4</v>
      </c>
      <c r="E204" s="14">
        <v>5</v>
      </c>
      <c r="F204" s="14">
        <v>6</v>
      </c>
      <c r="G204" s="14">
        <v>7</v>
      </c>
      <c r="H204" s="14">
        <v>8</v>
      </c>
      <c r="I204" s="14">
        <v>9</v>
      </c>
      <c r="J204" s="14">
        <v>10</v>
      </c>
    </row>
    <row r="205" spans="1:10" ht="140.25">
      <c r="A205" s="57">
        <v>1</v>
      </c>
      <c r="B205" s="58" t="s">
        <v>91</v>
      </c>
      <c r="C205" s="16" t="s">
        <v>14</v>
      </c>
      <c r="D205" s="18">
        <v>1000</v>
      </c>
      <c r="E205" s="59"/>
      <c r="F205" s="19">
        <f aca="true" t="shared" si="26" ref="F205:F206">D205*E205</f>
        <v>0</v>
      </c>
      <c r="G205" s="20"/>
      <c r="H205" s="19">
        <f aca="true" t="shared" si="27" ref="H205:H206">ROUND(F205*G205+F205,2)</f>
        <v>0</v>
      </c>
      <c r="I205" s="21"/>
      <c r="J205" s="21"/>
    </row>
    <row r="206" spans="1:10" ht="148.5" customHeight="1">
      <c r="A206" s="60">
        <v>2</v>
      </c>
      <c r="B206" s="43" t="s">
        <v>92</v>
      </c>
      <c r="C206" s="16" t="s">
        <v>14</v>
      </c>
      <c r="D206" s="18">
        <v>1000</v>
      </c>
      <c r="E206" s="59"/>
      <c r="F206" s="19">
        <f t="shared" si="26"/>
        <v>0</v>
      </c>
      <c r="G206" s="20"/>
      <c r="H206" s="19">
        <f t="shared" si="27"/>
        <v>0</v>
      </c>
      <c r="I206" s="21"/>
      <c r="J206" s="21"/>
    </row>
    <row r="207" spans="1:10" ht="15.75" customHeight="1">
      <c r="A207" s="6" t="s">
        <v>24</v>
      </c>
      <c r="B207" s="6"/>
      <c r="C207" s="6"/>
      <c r="D207" s="6"/>
      <c r="E207" s="27" t="s">
        <v>25</v>
      </c>
      <c r="F207" s="53">
        <f>SUM(F205:F206)</f>
        <v>0</v>
      </c>
      <c r="G207" s="52" t="s">
        <v>25</v>
      </c>
      <c r="H207" s="54">
        <f>SUM(H205:H206)</f>
        <v>0</v>
      </c>
      <c r="I207" s="21"/>
      <c r="J207" s="21"/>
    </row>
    <row r="208" spans="1:8" ht="9" customHeight="1">
      <c r="A208" s="55"/>
      <c r="B208" s="56"/>
      <c r="C208" s="56"/>
      <c r="D208" s="56"/>
      <c r="E208" s="30"/>
      <c r="F208" s="31"/>
      <c r="G208" s="30"/>
      <c r="H208" s="31"/>
    </row>
    <row r="209" spans="1:10" ht="171" customHeight="1">
      <c r="A209" s="29"/>
      <c r="B209" s="34" t="s">
        <v>26</v>
      </c>
      <c r="C209" s="34"/>
      <c r="D209" s="34"/>
      <c r="E209" s="34"/>
      <c r="F209" s="34"/>
      <c r="G209" s="34"/>
      <c r="H209" s="34"/>
      <c r="I209" s="34"/>
      <c r="J209" s="34"/>
    </row>
    <row r="210" spans="1:8" ht="27.75" customHeight="1">
      <c r="A210" s="38"/>
      <c r="B210" s="29"/>
      <c r="C210" s="29"/>
      <c r="D210" s="29"/>
      <c r="E210" s="30"/>
      <c r="F210" s="31"/>
      <c r="G210" s="30"/>
      <c r="H210" s="31"/>
    </row>
    <row r="211" spans="1:10" ht="30" customHeight="1">
      <c r="A211" s="9" t="s">
        <v>93</v>
      </c>
      <c r="B211" s="9"/>
      <c r="C211" s="9"/>
      <c r="D211" s="9"/>
      <c r="E211" s="9"/>
      <c r="F211" s="9"/>
      <c r="G211" s="9"/>
      <c r="H211" s="9"/>
      <c r="I211" s="9"/>
      <c r="J211" s="9"/>
    </row>
    <row r="212" spans="1:10" ht="69.75" customHeight="1">
      <c r="A212" s="10" t="s">
        <v>3</v>
      </c>
      <c r="B212" s="10" t="s">
        <v>4</v>
      </c>
      <c r="C212" s="11" t="s">
        <v>5</v>
      </c>
      <c r="D212" s="12" t="s">
        <v>6</v>
      </c>
      <c r="E212" s="12" t="s">
        <v>7</v>
      </c>
      <c r="F212" s="13" t="s">
        <v>8</v>
      </c>
      <c r="G212" s="12" t="s">
        <v>9</v>
      </c>
      <c r="H212" s="13" t="s">
        <v>10</v>
      </c>
      <c r="I212" s="12" t="s">
        <v>11</v>
      </c>
      <c r="J212" s="12" t="s">
        <v>12</v>
      </c>
    </row>
    <row r="213" spans="1:10" ht="12.75">
      <c r="A213" s="14">
        <v>1</v>
      </c>
      <c r="B213" s="14">
        <v>2</v>
      </c>
      <c r="C213" s="15">
        <v>3</v>
      </c>
      <c r="D213" s="14">
        <v>4</v>
      </c>
      <c r="E213" s="14">
        <v>5</v>
      </c>
      <c r="F213" s="14">
        <v>6</v>
      </c>
      <c r="G213" s="14">
        <v>7</v>
      </c>
      <c r="H213" s="14">
        <v>8</v>
      </c>
      <c r="I213" s="14">
        <v>9</v>
      </c>
      <c r="J213" s="14">
        <v>10</v>
      </c>
    </row>
    <row r="214" spans="1:10" ht="147" customHeight="1">
      <c r="A214" s="16">
        <v>1</v>
      </c>
      <c r="B214" s="61" t="s">
        <v>94</v>
      </c>
      <c r="C214" s="16" t="s">
        <v>14</v>
      </c>
      <c r="D214" s="18">
        <v>200</v>
      </c>
      <c r="E214" s="19"/>
      <c r="F214" s="19">
        <f>D214*E214</f>
        <v>0</v>
      </c>
      <c r="G214" s="20"/>
      <c r="H214" s="19">
        <f>ROUND(F214*G214+F214,2)</f>
        <v>0</v>
      </c>
      <c r="I214" s="21"/>
      <c r="J214" s="21"/>
    </row>
    <row r="215" spans="1:10" ht="15.75" customHeight="1">
      <c r="A215" s="51" t="s">
        <v>24</v>
      </c>
      <c r="B215" s="51"/>
      <c r="C215" s="51"/>
      <c r="D215" s="51"/>
      <c r="E215" s="52" t="s">
        <v>25</v>
      </c>
      <c r="F215" s="53">
        <f>SUM(F214:F214)</f>
        <v>0</v>
      </c>
      <c r="G215" s="52" t="s">
        <v>25</v>
      </c>
      <c r="H215" s="54">
        <f>SUM(H214:H214)</f>
        <v>0</v>
      </c>
      <c r="I215" s="62"/>
      <c r="J215" s="62"/>
    </row>
    <row r="216" spans="1:10" ht="9" customHeight="1">
      <c r="A216" s="29"/>
      <c r="B216" s="29"/>
      <c r="C216" s="29"/>
      <c r="D216" s="29"/>
      <c r="E216" s="30"/>
      <c r="F216" s="31"/>
      <c r="G216" s="30"/>
      <c r="H216" s="31"/>
      <c r="I216" s="32"/>
      <c r="J216" s="32"/>
    </row>
    <row r="217" spans="1:10" ht="171" customHeight="1">
      <c r="A217" s="29"/>
      <c r="B217" s="34" t="s">
        <v>26</v>
      </c>
      <c r="C217" s="34"/>
      <c r="D217" s="34"/>
      <c r="E217" s="34"/>
      <c r="F217" s="34"/>
      <c r="G217" s="34"/>
      <c r="H217" s="34"/>
      <c r="I217" s="34"/>
      <c r="J217" s="34"/>
    </row>
    <row r="218" spans="1:10" ht="27" customHeight="1">
      <c r="A218" s="63"/>
      <c r="B218" s="63"/>
      <c r="C218" s="63"/>
      <c r="D218" s="63"/>
      <c r="E218" s="63"/>
      <c r="F218" s="63"/>
      <c r="G218" s="63"/>
      <c r="H218" s="63"/>
      <c r="I218" s="32"/>
      <c r="J218" s="32"/>
    </row>
    <row r="219" spans="2:8" ht="12.75">
      <c r="B219" s="64"/>
      <c r="C219" s="64"/>
      <c r="D219" s="64"/>
      <c r="E219" s="64"/>
      <c r="F219" s="64"/>
      <c r="G219" s="64"/>
      <c r="H219" s="64"/>
    </row>
    <row r="220" spans="2:8" ht="12.75">
      <c r="B220" s="64"/>
      <c r="C220" s="64"/>
      <c r="D220" s="64"/>
      <c r="E220" s="64"/>
      <c r="F220" s="64"/>
      <c r="G220" s="64"/>
      <c r="H220" s="64"/>
    </row>
    <row r="221" spans="2:8" ht="12.75">
      <c r="B221" s="64"/>
      <c r="C221" s="64"/>
      <c r="D221" s="64"/>
      <c r="E221" s="64"/>
      <c r="F221" s="64"/>
      <c r="G221" s="64"/>
      <c r="H221" s="64"/>
    </row>
    <row r="222" spans="2:8" ht="12.75">
      <c r="B222" s="64"/>
      <c r="C222" s="64"/>
      <c r="D222" s="64"/>
      <c r="E222" s="64"/>
      <c r="F222" s="64"/>
      <c r="G222" s="64"/>
      <c r="H222" s="64"/>
    </row>
    <row r="223" spans="2:8" ht="12.75">
      <c r="B223" s="64"/>
      <c r="C223" s="64"/>
      <c r="D223" s="64"/>
      <c r="E223" s="64"/>
      <c r="F223" s="64"/>
      <c r="G223" s="64"/>
      <c r="H223" s="64"/>
    </row>
    <row r="224" spans="2:8" ht="12.75">
      <c r="B224" s="64"/>
      <c r="C224" s="64"/>
      <c r="D224" s="64"/>
      <c r="E224" s="64"/>
      <c r="F224" s="64"/>
      <c r="G224" s="64"/>
      <c r="H224" s="64"/>
    </row>
    <row r="225" spans="2:8" ht="12.75">
      <c r="B225" s="65"/>
      <c r="C225" s="1"/>
      <c r="D225" s="65"/>
      <c r="E225" s="65"/>
      <c r="F225" s="65"/>
      <c r="G225" s="65"/>
      <c r="H225" s="65"/>
    </row>
    <row r="226" spans="2:8" ht="12.75">
      <c r="B226" s="65"/>
      <c r="C226" s="1"/>
      <c r="D226" s="65"/>
      <c r="E226" s="65"/>
      <c r="F226" s="65"/>
      <c r="G226" s="65"/>
      <c r="H226" s="65"/>
    </row>
    <row r="227" spans="2:8" ht="12.75">
      <c r="B227" s="65"/>
      <c r="C227" s="1"/>
      <c r="D227" s="65"/>
      <c r="E227" s="65"/>
      <c r="F227" s="65"/>
      <c r="G227" s="65"/>
      <c r="H227" s="65"/>
    </row>
    <row r="228" spans="2:8" ht="12.75">
      <c r="B228" s="65"/>
      <c r="C228" s="1"/>
      <c r="D228" s="65"/>
      <c r="E228" s="65"/>
      <c r="F228" s="65"/>
      <c r="G228" s="65"/>
      <c r="H228" s="65"/>
    </row>
    <row r="229" spans="2:8" ht="12.75">
      <c r="B229" s="65"/>
      <c r="C229" s="1"/>
      <c r="D229" s="65"/>
      <c r="E229" s="65"/>
      <c r="F229" s="65"/>
      <c r="G229" s="65"/>
      <c r="H229" s="65"/>
    </row>
    <row r="230" spans="2:8" ht="12.75">
      <c r="B230" s="65"/>
      <c r="C230" s="1"/>
      <c r="D230" s="65"/>
      <c r="E230" s="65"/>
      <c r="F230" s="65"/>
      <c r="G230" s="65"/>
      <c r="H230" s="65"/>
    </row>
    <row r="231" spans="2:8" ht="12.75">
      <c r="B231" s="65"/>
      <c r="C231" s="1"/>
      <c r="D231" s="65"/>
      <c r="E231" s="65"/>
      <c r="F231" s="65"/>
      <c r="G231" s="65"/>
      <c r="H231" s="65"/>
    </row>
    <row r="232" spans="2:8" ht="12.75">
      <c r="B232" s="65"/>
      <c r="C232" s="1"/>
      <c r="D232" s="65"/>
      <c r="E232" s="65"/>
      <c r="F232" s="65"/>
      <c r="G232" s="65"/>
      <c r="H232" s="65"/>
    </row>
    <row r="233" spans="2:8" ht="12.75">
      <c r="B233" s="65"/>
      <c r="C233" s="1"/>
      <c r="D233" s="65"/>
      <c r="E233" s="65"/>
      <c r="F233" s="65"/>
      <c r="G233" s="65"/>
      <c r="H233" s="65"/>
    </row>
    <row r="234" spans="2:8" ht="12.75">
      <c r="B234" s="65"/>
      <c r="C234" s="1"/>
      <c r="D234" s="65"/>
      <c r="E234" s="65"/>
      <c r="F234" s="65"/>
      <c r="G234" s="65"/>
      <c r="H234" s="65"/>
    </row>
    <row r="235" spans="2:8" ht="12.75">
      <c r="B235" s="65"/>
      <c r="C235" s="1"/>
      <c r="D235" s="65"/>
      <c r="E235" s="65"/>
      <c r="F235" s="65"/>
      <c r="G235" s="65"/>
      <c r="H235" s="65"/>
    </row>
    <row r="236" spans="2:8" ht="12.75">
      <c r="B236" s="65"/>
      <c r="C236" s="1"/>
      <c r="D236" s="65"/>
      <c r="E236" s="65"/>
      <c r="F236" s="65"/>
      <c r="G236" s="65"/>
      <c r="H236" s="65"/>
    </row>
    <row r="237" spans="2:8" ht="12.75">
      <c r="B237" s="65"/>
      <c r="C237" s="1"/>
      <c r="D237" s="65"/>
      <c r="E237" s="65"/>
      <c r="F237" s="65"/>
      <c r="G237" s="65"/>
      <c r="H237" s="65"/>
    </row>
    <row r="238" spans="2:8" ht="12.75">
      <c r="B238" s="65"/>
      <c r="C238" s="1"/>
      <c r="D238" s="65"/>
      <c r="E238" s="65"/>
      <c r="F238" s="65"/>
      <c r="G238" s="65"/>
      <c r="H238" s="65"/>
    </row>
    <row r="239" spans="2:8" ht="12.75">
      <c r="B239" s="65"/>
      <c r="C239" s="1"/>
      <c r="D239" s="65"/>
      <c r="E239" s="65"/>
      <c r="F239" s="65"/>
      <c r="G239" s="65"/>
      <c r="H239" s="65"/>
    </row>
    <row r="240" spans="2:8" ht="12.75">
      <c r="B240" s="65"/>
      <c r="C240" s="1"/>
      <c r="D240" s="65"/>
      <c r="E240" s="65"/>
      <c r="F240" s="65"/>
      <c r="G240" s="65"/>
      <c r="H240" s="65"/>
    </row>
    <row r="241" spans="2:8" ht="12.75">
      <c r="B241" s="65"/>
      <c r="C241" s="1"/>
      <c r="D241" s="65"/>
      <c r="E241" s="65"/>
      <c r="F241" s="65"/>
      <c r="G241" s="65"/>
      <c r="H241" s="65"/>
    </row>
    <row r="242" spans="2:8" ht="12.75">
      <c r="B242" s="65"/>
      <c r="C242" s="1"/>
      <c r="D242" s="65"/>
      <c r="E242" s="65"/>
      <c r="F242" s="65"/>
      <c r="G242" s="65"/>
      <c r="H242" s="65"/>
    </row>
    <row r="243" spans="2:8" ht="12.75">
      <c r="B243" s="65"/>
      <c r="C243" s="1"/>
      <c r="D243" s="65"/>
      <c r="E243" s="65"/>
      <c r="F243" s="65"/>
      <c r="G243" s="65"/>
      <c r="H243" s="65"/>
    </row>
    <row r="244" spans="2:8" ht="12.75">
      <c r="B244" s="65"/>
      <c r="C244" s="1"/>
      <c r="D244" s="65"/>
      <c r="E244" s="65"/>
      <c r="F244" s="65"/>
      <c r="G244" s="65"/>
      <c r="H244" s="65"/>
    </row>
    <row r="245" spans="2:8" ht="12.75">
      <c r="B245" s="65"/>
      <c r="C245" s="1"/>
      <c r="D245" s="65"/>
      <c r="E245" s="65"/>
      <c r="F245" s="65"/>
      <c r="G245" s="65"/>
      <c r="H245" s="65"/>
    </row>
    <row r="246" spans="2:8" ht="12.75">
      <c r="B246" s="65"/>
      <c r="C246" s="1"/>
      <c r="D246" s="65"/>
      <c r="E246" s="65"/>
      <c r="F246" s="65"/>
      <c r="G246" s="65"/>
      <c r="H246" s="65"/>
    </row>
    <row r="247" spans="2:8" ht="12.75">
      <c r="B247" s="65"/>
      <c r="C247" s="1"/>
      <c r="D247" s="65"/>
      <c r="E247" s="65"/>
      <c r="F247" s="65"/>
      <c r="G247" s="65"/>
      <c r="H247" s="65"/>
    </row>
    <row r="248" spans="2:8" ht="12.75">
      <c r="B248" s="65"/>
      <c r="C248" s="1"/>
      <c r="D248" s="65"/>
      <c r="E248" s="65"/>
      <c r="F248" s="65"/>
      <c r="G248" s="65"/>
      <c r="H248" s="65"/>
    </row>
    <row r="249" spans="2:8" ht="12.75">
      <c r="B249" s="65"/>
      <c r="C249" s="1"/>
      <c r="D249" s="65"/>
      <c r="E249" s="65"/>
      <c r="F249" s="65"/>
      <c r="G249" s="65"/>
      <c r="H249" s="65"/>
    </row>
    <row r="250" spans="2:8" ht="12.75">
      <c r="B250" s="65"/>
      <c r="C250" s="1"/>
      <c r="D250" s="65"/>
      <c r="E250" s="65"/>
      <c r="F250" s="65"/>
      <c r="G250" s="65"/>
      <c r="H250" s="65"/>
    </row>
    <row r="251" spans="2:8" ht="12.75">
      <c r="B251" s="65"/>
      <c r="C251" s="1"/>
      <c r="D251" s="65"/>
      <c r="E251" s="65"/>
      <c r="F251" s="65"/>
      <c r="G251" s="65"/>
      <c r="H251" s="65"/>
    </row>
    <row r="252" spans="2:8" ht="12.75">
      <c r="B252" s="65"/>
      <c r="C252" s="1"/>
      <c r="D252" s="65"/>
      <c r="E252" s="65"/>
      <c r="F252" s="65"/>
      <c r="G252" s="65"/>
      <c r="H252" s="65"/>
    </row>
    <row r="253" spans="2:8" ht="12.75">
      <c r="B253" s="65"/>
      <c r="C253" s="1"/>
      <c r="D253" s="65"/>
      <c r="E253" s="65"/>
      <c r="F253" s="65"/>
      <c r="G253" s="65"/>
      <c r="H253" s="65"/>
    </row>
    <row r="254" spans="2:8" ht="12.75">
      <c r="B254" s="65"/>
      <c r="C254" s="1"/>
      <c r="D254" s="65"/>
      <c r="E254" s="65"/>
      <c r="F254" s="65"/>
      <c r="G254" s="65"/>
      <c r="H254" s="65"/>
    </row>
    <row r="255" spans="2:8" ht="12.75">
      <c r="B255" s="65"/>
      <c r="C255" s="1"/>
      <c r="D255" s="65"/>
      <c r="E255" s="65"/>
      <c r="F255" s="65"/>
      <c r="G255" s="65"/>
      <c r="H255" s="65"/>
    </row>
    <row r="256" spans="2:8" ht="12.75">
      <c r="B256" s="65"/>
      <c r="C256" s="1"/>
      <c r="D256" s="65"/>
      <c r="E256" s="65"/>
      <c r="F256" s="65"/>
      <c r="G256" s="65"/>
      <c r="H256" s="65"/>
    </row>
    <row r="257" spans="2:8" ht="12.75">
      <c r="B257" s="65"/>
      <c r="C257" s="1"/>
      <c r="D257" s="65"/>
      <c r="E257" s="65"/>
      <c r="F257" s="65"/>
      <c r="G257" s="65"/>
      <c r="H257" s="65"/>
    </row>
    <row r="258" spans="2:8" ht="12.75">
      <c r="B258" s="65"/>
      <c r="C258" s="1"/>
      <c r="D258" s="65"/>
      <c r="E258" s="65"/>
      <c r="F258" s="65"/>
      <c r="G258" s="65"/>
      <c r="H258" s="65"/>
    </row>
    <row r="259" spans="2:8" ht="12.75">
      <c r="B259" s="65"/>
      <c r="C259" s="1"/>
      <c r="D259" s="65"/>
      <c r="E259" s="65"/>
      <c r="F259" s="65"/>
      <c r="G259" s="65"/>
      <c r="H259" s="65"/>
    </row>
    <row r="260" spans="2:8" ht="12.75">
      <c r="B260" s="65"/>
      <c r="C260" s="1"/>
      <c r="D260" s="65"/>
      <c r="E260" s="65"/>
      <c r="F260" s="65"/>
      <c r="G260" s="65"/>
      <c r="H260" s="65"/>
    </row>
    <row r="261" spans="2:8" ht="12.75">
      <c r="B261" s="65"/>
      <c r="C261" s="1"/>
      <c r="D261" s="65"/>
      <c r="E261" s="65"/>
      <c r="F261" s="65"/>
      <c r="G261" s="65"/>
      <c r="H261" s="65"/>
    </row>
    <row r="262" spans="2:8" ht="12.75">
      <c r="B262" s="65"/>
      <c r="C262" s="1"/>
      <c r="D262" s="65"/>
      <c r="E262" s="65"/>
      <c r="F262" s="65"/>
      <c r="G262" s="65"/>
      <c r="H262" s="65"/>
    </row>
    <row r="263" spans="2:8" ht="12.75">
      <c r="B263" s="65"/>
      <c r="C263" s="1"/>
      <c r="D263" s="65"/>
      <c r="E263" s="65"/>
      <c r="F263" s="65"/>
      <c r="G263" s="65"/>
      <c r="H263" s="65"/>
    </row>
    <row r="264" spans="2:8" ht="12.75">
      <c r="B264" s="65"/>
      <c r="C264" s="1"/>
      <c r="D264" s="65"/>
      <c r="E264" s="65"/>
      <c r="F264" s="65"/>
      <c r="G264" s="65"/>
      <c r="H264" s="65"/>
    </row>
    <row r="265" spans="2:8" ht="12.75">
      <c r="B265" s="65"/>
      <c r="C265" s="1"/>
      <c r="D265" s="65"/>
      <c r="E265" s="65"/>
      <c r="F265" s="65"/>
      <c r="G265" s="65"/>
      <c r="H265" s="65"/>
    </row>
    <row r="266" spans="2:8" ht="12.75">
      <c r="B266" s="65"/>
      <c r="C266" s="1"/>
      <c r="D266" s="65"/>
      <c r="E266" s="65"/>
      <c r="F266" s="65"/>
      <c r="G266" s="65"/>
      <c r="H266" s="65"/>
    </row>
    <row r="267" spans="2:8" ht="12.75">
      <c r="B267" s="65"/>
      <c r="C267" s="1"/>
      <c r="D267" s="65"/>
      <c r="E267" s="65"/>
      <c r="F267" s="65"/>
      <c r="G267" s="65"/>
      <c r="H267" s="65"/>
    </row>
    <row r="268" spans="2:8" ht="12.75">
      <c r="B268" s="65"/>
      <c r="C268" s="1"/>
      <c r="D268" s="65"/>
      <c r="E268" s="65"/>
      <c r="F268" s="65"/>
      <c r="G268" s="65"/>
      <c r="H268" s="65"/>
    </row>
    <row r="269" spans="2:8" ht="12.75">
      <c r="B269" s="65"/>
      <c r="C269" s="1"/>
      <c r="D269" s="65"/>
      <c r="E269" s="65"/>
      <c r="F269" s="65"/>
      <c r="G269" s="65"/>
      <c r="H269" s="65"/>
    </row>
    <row r="270" spans="2:8" ht="12.75">
      <c r="B270" s="65"/>
      <c r="C270" s="1"/>
      <c r="D270" s="65"/>
      <c r="E270" s="65"/>
      <c r="F270" s="65"/>
      <c r="G270" s="65"/>
      <c r="H270" s="65"/>
    </row>
    <row r="271" spans="2:8" ht="12.75">
      <c r="B271" s="65"/>
      <c r="C271" s="1"/>
      <c r="D271" s="65"/>
      <c r="E271" s="65"/>
      <c r="F271" s="65"/>
      <c r="G271" s="65"/>
      <c r="H271" s="65"/>
    </row>
    <row r="272" spans="2:8" ht="12.75">
      <c r="B272" s="65"/>
      <c r="C272" s="1"/>
      <c r="D272" s="65"/>
      <c r="E272" s="65"/>
      <c r="F272" s="65"/>
      <c r="G272" s="65"/>
      <c r="H272" s="65"/>
    </row>
    <row r="273" spans="2:8" ht="12.75">
      <c r="B273" s="65"/>
      <c r="C273" s="1"/>
      <c r="D273" s="65"/>
      <c r="E273" s="65"/>
      <c r="F273" s="65"/>
      <c r="G273" s="65"/>
      <c r="H273" s="65"/>
    </row>
    <row r="274" spans="2:8" ht="12.75">
      <c r="B274" s="65"/>
      <c r="C274" s="1"/>
      <c r="D274" s="65"/>
      <c r="E274" s="65"/>
      <c r="F274" s="65"/>
      <c r="G274" s="65"/>
      <c r="H274" s="65"/>
    </row>
    <row r="275" spans="2:8" ht="12.75">
      <c r="B275" s="65"/>
      <c r="C275" s="1"/>
      <c r="D275" s="65"/>
      <c r="E275" s="65"/>
      <c r="F275" s="65"/>
      <c r="G275" s="65"/>
      <c r="H275" s="65"/>
    </row>
    <row r="276" spans="2:8" ht="12.75">
      <c r="B276" s="65"/>
      <c r="C276" s="1"/>
      <c r="D276" s="65"/>
      <c r="E276" s="65"/>
      <c r="F276" s="65"/>
      <c r="G276" s="65"/>
      <c r="H276" s="65"/>
    </row>
    <row r="277" spans="2:8" ht="12.75">
      <c r="B277" s="65"/>
      <c r="C277" s="1"/>
      <c r="D277" s="65"/>
      <c r="E277" s="65"/>
      <c r="F277" s="65"/>
      <c r="G277" s="65"/>
      <c r="H277" s="65"/>
    </row>
    <row r="278" spans="2:8" ht="12.75">
      <c r="B278" s="65"/>
      <c r="C278" s="1"/>
      <c r="D278" s="65"/>
      <c r="E278" s="65"/>
      <c r="F278" s="65"/>
      <c r="G278" s="65"/>
      <c r="H278" s="65"/>
    </row>
    <row r="279" spans="2:8" ht="12.75">
      <c r="B279" s="65"/>
      <c r="C279" s="1"/>
      <c r="D279" s="65"/>
      <c r="E279" s="65"/>
      <c r="F279" s="65"/>
      <c r="G279" s="65"/>
      <c r="H279" s="65"/>
    </row>
    <row r="280" spans="2:8" ht="12.75">
      <c r="B280" s="65"/>
      <c r="C280" s="1"/>
      <c r="D280" s="65"/>
      <c r="E280" s="65"/>
      <c r="F280" s="65"/>
      <c r="G280" s="65"/>
      <c r="H280" s="65"/>
    </row>
    <row r="281" spans="2:8" ht="12.75">
      <c r="B281" s="65"/>
      <c r="C281" s="1"/>
      <c r="D281" s="65"/>
      <c r="E281" s="65"/>
      <c r="F281" s="65"/>
      <c r="G281" s="65"/>
      <c r="H281" s="65"/>
    </row>
    <row r="282" spans="2:8" ht="12.75">
      <c r="B282" s="65"/>
      <c r="C282" s="1"/>
      <c r="D282" s="65"/>
      <c r="E282" s="65"/>
      <c r="F282" s="65"/>
      <c r="G282" s="65"/>
      <c r="H282" s="65"/>
    </row>
    <row r="283" spans="2:8" ht="12.75">
      <c r="B283" s="65"/>
      <c r="C283" s="1"/>
      <c r="D283" s="65"/>
      <c r="E283" s="65"/>
      <c r="F283" s="65"/>
      <c r="G283" s="65"/>
      <c r="H283" s="65"/>
    </row>
    <row r="284" spans="2:8" ht="12.75">
      <c r="B284" s="65"/>
      <c r="C284" s="1"/>
      <c r="D284" s="65"/>
      <c r="E284" s="65"/>
      <c r="F284" s="65"/>
      <c r="G284" s="65"/>
      <c r="H284" s="65"/>
    </row>
    <row r="285" spans="2:8" ht="12.75">
      <c r="B285" s="65"/>
      <c r="C285" s="1"/>
      <c r="D285" s="65"/>
      <c r="E285" s="65"/>
      <c r="F285" s="65"/>
      <c r="G285" s="65"/>
      <c r="H285" s="65"/>
    </row>
    <row r="286" spans="2:8" ht="12.75">
      <c r="B286" s="65"/>
      <c r="C286" s="1"/>
      <c r="D286" s="65"/>
      <c r="E286" s="65"/>
      <c r="F286" s="65"/>
      <c r="G286" s="65"/>
      <c r="H286" s="65"/>
    </row>
    <row r="287" spans="2:8" ht="12.75">
      <c r="B287" s="65"/>
      <c r="C287" s="1"/>
      <c r="D287" s="65"/>
      <c r="E287" s="65"/>
      <c r="F287" s="65"/>
      <c r="G287" s="65"/>
      <c r="H287" s="65"/>
    </row>
    <row r="288" spans="2:8" ht="12.75">
      <c r="B288" s="65"/>
      <c r="C288" s="1"/>
      <c r="D288" s="65"/>
      <c r="E288" s="65"/>
      <c r="F288" s="65"/>
      <c r="G288" s="65"/>
      <c r="H288" s="65"/>
    </row>
    <row r="289" spans="2:8" ht="12.75">
      <c r="B289" s="65"/>
      <c r="C289" s="1"/>
      <c r="D289" s="65"/>
      <c r="E289" s="65"/>
      <c r="F289" s="65"/>
      <c r="G289" s="65"/>
      <c r="H289" s="65"/>
    </row>
    <row r="290" spans="2:8" ht="12.75">
      <c r="B290" s="65"/>
      <c r="C290" s="1"/>
      <c r="D290" s="65"/>
      <c r="E290" s="65"/>
      <c r="F290" s="65"/>
      <c r="G290" s="65"/>
      <c r="H290" s="65"/>
    </row>
    <row r="291" spans="2:8" ht="12.75">
      <c r="B291" s="65"/>
      <c r="C291" s="1"/>
      <c r="D291" s="65"/>
      <c r="E291" s="65"/>
      <c r="F291" s="65"/>
      <c r="G291" s="65"/>
      <c r="H291" s="65"/>
    </row>
    <row r="292" spans="2:8" ht="12.75">
      <c r="B292" s="65"/>
      <c r="C292" s="1"/>
      <c r="D292" s="65"/>
      <c r="E292" s="65"/>
      <c r="F292" s="65"/>
      <c r="G292" s="65"/>
      <c r="H292" s="65"/>
    </row>
    <row r="293" spans="2:8" ht="12.75">
      <c r="B293" s="65"/>
      <c r="C293" s="1"/>
      <c r="D293" s="65"/>
      <c r="E293" s="65"/>
      <c r="F293" s="65"/>
      <c r="G293" s="65"/>
      <c r="H293" s="65"/>
    </row>
    <row r="294" spans="2:8" ht="12.75">
      <c r="B294" s="65"/>
      <c r="C294" s="1"/>
      <c r="D294" s="65"/>
      <c r="E294" s="65"/>
      <c r="F294" s="65"/>
      <c r="G294" s="65"/>
      <c r="H294" s="65"/>
    </row>
    <row r="295" spans="2:8" ht="12.75">
      <c r="B295" s="65"/>
      <c r="C295" s="1"/>
      <c r="D295" s="65"/>
      <c r="E295" s="65"/>
      <c r="F295" s="65"/>
      <c r="G295" s="65"/>
      <c r="H295" s="65"/>
    </row>
    <row r="296" spans="2:8" ht="12.75">
      <c r="B296" s="65"/>
      <c r="C296" s="1"/>
      <c r="D296" s="65"/>
      <c r="E296" s="65"/>
      <c r="F296" s="65"/>
      <c r="G296" s="65"/>
      <c r="H296" s="65"/>
    </row>
    <row r="297" spans="2:8" ht="12.75">
      <c r="B297" s="65"/>
      <c r="C297" s="1"/>
      <c r="D297" s="65"/>
      <c r="E297" s="65"/>
      <c r="F297" s="65"/>
      <c r="G297" s="65"/>
      <c r="H297" s="65"/>
    </row>
    <row r="298" spans="2:8" ht="12.75">
      <c r="B298" s="65"/>
      <c r="C298" s="1"/>
      <c r="D298" s="65"/>
      <c r="E298" s="65"/>
      <c r="F298" s="65"/>
      <c r="G298" s="65"/>
      <c r="H298" s="65"/>
    </row>
    <row r="299" spans="2:8" ht="12.75">
      <c r="B299" s="65"/>
      <c r="C299" s="1"/>
      <c r="D299" s="65"/>
      <c r="E299" s="65"/>
      <c r="F299" s="65"/>
      <c r="G299" s="65"/>
      <c r="H299" s="65"/>
    </row>
    <row r="300" spans="2:8" ht="12.75">
      <c r="B300" s="65"/>
      <c r="C300" s="1"/>
      <c r="D300" s="65"/>
      <c r="E300" s="65"/>
      <c r="F300" s="65"/>
      <c r="G300" s="65"/>
      <c r="H300" s="65"/>
    </row>
    <row r="301" spans="2:8" ht="12.75">
      <c r="B301" s="65"/>
      <c r="C301" s="1"/>
      <c r="D301" s="65"/>
      <c r="E301" s="65"/>
      <c r="F301" s="65"/>
      <c r="G301" s="65"/>
      <c r="H301" s="65"/>
    </row>
    <row r="302" spans="2:8" ht="12.75">
      <c r="B302" s="65"/>
      <c r="C302" s="1"/>
      <c r="D302" s="65"/>
      <c r="E302" s="65"/>
      <c r="F302" s="65"/>
      <c r="G302" s="65"/>
      <c r="H302" s="65"/>
    </row>
    <row r="303" ht="12.75">
      <c r="C303" s="1"/>
    </row>
    <row r="304" ht="12.75">
      <c r="C304" s="1"/>
    </row>
    <row r="305" ht="12.75">
      <c r="C305" s="1"/>
    </row>
    <row r="306" ht="12.75">
      <c r="C306" s="1"/>
    </row>
    <row r="307" ht="12.75">
      <c r="C307" s="1"/>
    </row>
    <row r="308" ht="12.75">
      <c r="C308" s="1"/>
    </row>
    <row r="309" ht="12.75">
      <c r="C309" s="1"/>
    </row>
    <row r="310" ht="12.75">
      <c r="C310" s="1"/>
    </row>
    <row r="311" ht="12.75">
      <c r="C311" s="1"/>
    </row>
    <row r="312" ht="12.75">
      <c r="C312" s="1"/>
    </row>
    <row r="313" ht="12.75">
      <c r="C313" s="1"/>
    </row>
    <row r="314" ht="12.75">
      <c r="C314" s="1"/>
    </row>
    <row r="315" ht="12.75">
      <c r="C315" s="1"/>
    </row>
    <row r="316" ht="12.75">
      <c r="C316" s="1"/>
    </row>
    <row r="317" ht="12.75">
      <c r="C317" s="1"/>
    </row>
    <row r="318" ht="12.75">
      <c r="C318" s="1"/>
    </row>
    <row r="319" ht="12.75">
      <c r="C319" s="1"/>
    </row>
    <row r="320" ht="12.75">
      <c r="C320" s="1"/>
    </row>
    <row r="321" ht="12.75">
      <c r="C321" s="1"/>
    </row>
    <row r="322" ht="12.75">
      <c r="C322" s="1"/>
    </row>
    <row r="323" ht="12.75">
      <c r="C323" s="1"/>
    </row>
    <row r="324" ht="12.75">
      <c r="C324" s="1"/>
    </row>
    <row r="325" ht="12.75">
      <c r="C325" s="1"/>
    </row>
    <row r="326" ht="12.75">
      <c r="C326" s="1"/>
    </row>
    <row r="327" ht="12.75">
      <c r="C327" s="1"/>
    </row>
    <row r="328" ht="12.75">
      <c r="C328" s="1"/>
    </row>
    <row r="329" ht="12.75">
      <c r="C329" s="1"/>
    </row>
    <row r="330" ht="12.75">
      <c r="C330" s="1"/>
    </row>
    <row r="331" ht="12.75">
      <c r="C331" s="1"/>
    </row>
    <row r="332" ht="12.75">
      <c r="C332" s="1"/>
    </row>
  </sheetData>
  <sheetProtection selectLockedCells="1" selectUnlockedCells="1"/>
  <mergeCells count="72">
    <mergeCell ref="A1:J1"/>
    <mergeCell ref="A2:J2"/>
    <mergeCell ref="A4:J4"/>
    <mergeCell ref="A16:D16"/>
    <mergeCell ref="B18:J18"/>
    <mergeCell ref="A20:J20"/>
    <mergeCell ref="A24:D24"/>
    <mergeCell ref="B26:J26"/>
    <mergeCell ref="A28:J28"/>
    <mergeCell ref="A32:D32"/>
    <mergeCell ref="B34:J34"/>
    <mergeCell ref="A36:J36"/>
    <mergeCell ref="A41:D41"/>
    <mergeCell ref="B43:J43"/>
    <mergeCell ref="A45:J45"/>
    <mergeCell ref="A52:D52"/>
    <mergeCell ref="B54:J54"/>
    <mergeCell ref="A56:J56"/>
    <mergeCell ref="A60:D60"/>
    <mergeCell ref="B62:J62"/>
    <mergeCell ref="A64:J64"/>
    <mergeCell ref="A68:D68"/>
    <mergeCell ref="B70:J70"/>
    <mergeCell ref="A72:J72"/>
    <mergeCell ref="A78:D78"/>
    <mergeCell ref="B80:J80"/>
    <mergeCell ref="A82:J82"/>
    <mergeCell ref="A88:D88"/>
    <mergeCell ref="B90:J90"/>
    <mergeCell ref="A92:J92"/>
    <mergeCell ref="A96:D96"/>
    <mergeCell ref="B98:J98"/>
    <mergeCell ref="A100:J100"/>
    <mergeCell ref="A104:D104"/>
    <mergeCell ref="B106:J106"/>
    <mergeCell ref="A108:J108"/>
    <mergeCell ref="A113:D113"/>
    <mergeCell ref="B115:J115"/>
    <mergeCell ref="A117:J117"/>
    <mergeCell ref="A123:D123"/>
    <mergeCell ref="B125:J125"/>
    <mergeCell ref="A127:J127"/>
    <mergeCell ref="A133:D133"/>
    <mergeCell ref="B135:J135"/>
    <mergeCell ref="A137:J137"/>
    <mergeCell ref="A141:D141"/>
    <mergeCell ref="B143:J143"/>
    <mergeCell ref="A145:J145"/>
    <mergeCell ref="A152:D152"/>
    <mergeCell ref="B154:J154"/>
    <mergeCell ref="A156:J156"/>
    <mergeCell ref="A161:D161"/>
    <mergeCell ref="B163:J163"/>
    <mergeCell ref="A165:J165"/>
    <mergeCell ref="A170:D170"/>
    <mergeCell ref="B172:J172"/>
    <mergeCell ref="A174:J174"/>
    <mergeCell ref="A178:D178"/>
    <mergeCell ref="B180:J180"/>
    <mergeCell ref="A182:J182"/>
    <mergeCell ref="A189:D189"/>
    <mergeCell ref="B191:J191"/>
    <mergeCell ref="A193:J193"/>
    <mergeCell ref="A198:D198"/>
    <mergeCell ref="B200:J200"/>
    <mergeCell ref="A202:J202"/>
    <mergeCell ref="A207:D207"/>
    <mergeCell ref="B209:J209"/>
    <mergeCell ref="A211:J211"/>
    <mergeCell ref="A215:D215"/>
    <mergeCell ref="B217:J217"/>
    <mergeCell ref="A218:H218"/>
  </mergeCells>
  <printOptions horizontalCentered="1"/>
  <pageMargins left="0.25" right="0.25" top="0.75" bottom="0.75" header="0.5118055555555555" footer="0.3"/>
  <pageSetup horizontalDpi="300" verticalDpi="300" orientation="portrait" paperSize="9" scale="72"/>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Zając</dc:creator>
  <cp:keywords/>
  <dc:description/>
  <cp:lastModifiedBy/>
  <cp:lastPrinted>2021-08-17T07:42:35Z</cp:lastPrinted>
  <dcterms:created xsi:type="dcterms:W3CDTF">2015-01-20T11:16:31Z</dcterms:created>
  <dcterms:modified xsi:type="dcterms:W3CDTF">2021-08-24T08:25:23Z</dcterms:modified>
  <cp:category/>
  <cp:version/>
  <cp:contentType/>
  <cp:contentStatus/>
  <cp:revision>1</cp:revision>
</cp:coreProperties>
</file>