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bookViews>
  <sheets>
    <sheet name="2014" sheetId="5" r:id="rId1"/>
    <sheet name="Podsumowanie" sheetId="6" r:id="rId2"/>
  </sheets>
  <definedNames>
    <definedName name="_xlnm._FilterDatabase" localSheetId="0" hidden="1">'2014'!#REF!</definedName>
    <definedName name="_xlnm._FilterDatabase" localSheetId="1" hidden="1">Podsumowanie!$A$4:$D$90</definedName>
  </definedNames>
  <calcPr calcId="124519"/>
</workbook>
</file>

<file path=xl/calcChain.xml><?xml version="1.0" encoding="utf-8"?>
<calcChain xmlns="http://schemas.openxmlformats.org/spreadsheetml/2006/main">
  <c r="D89" i="6"/>
  <c r="C89"/>
  <c r="D88"/>
  <c r="C88"/>
  <c r="D87"/>
  <c r="C87"/>
  <c r="D86"/>
  <c r="C86"/>
  <c r="D84"/>
  <c r="D83"/>
  <c r="D82"/>
  <c r="C82"/>
  <c r="D80"/>
  <c r="C80"/>
  <c r="D78"/>
  <c r="C77"/>
  <c r="D77"/>
  <c r="C70"/>
  <c r="C69"/>
  <c r="D69"/>
  <c r="C68"/>
  <c r="D68"/>
  <c r="D66"/>
  <c r="C66"/>
  <c r="C62"/>
  <c r="D62"/>
  <c r="C60"/>
  <c r="D60"/>
  <c r="C59"/>
  <c r="D59"/>
  <c r="D55"/>
  <c r="C52"/>
  <c r="D52"/>
  <c r="D50"/>
  <c r="D49"/>
  <c r="C48"/>
  <c r="D48"/>
  <c r="C47"/>
  <c r="D47"/>
  <c r="C44"/>
  <c r="C43"/>
  <c r="D43"/>
  <c r="C42"/>
  <c r="D42"/>
  <c r="D39"/>
  <c r="C38"/>
  <c r="D38"/>
  <c r="C37"/>
  <c r="D37"/>
  <c r="C36"/>
  <c r="D36"/>
  <c r="C35"/>
  <c r="D35"/>
  <c r="C34"/>
  <c r="D34"/>
  <c r="C33"/>
  <c r="D33"/>
  <c r="C18"/>
  <c r="D18"/>
  <c r="C17"/>
  <c r="D17"/>
  <c r="C16"/>
  <c r="D16"/>
  <c r="C15"/>
  <c r="D15"/>
  <c r="C14"/>
  <c r="D14"/>
  <c r="C12"/>
  <c r="D12"/>
  <c r="D11"/>
  <c r="C11"/>
  <c r="C9"/>
  <c r="D9"/>
  <c r="C8"/>
  <c r="D8"/>
  <c r="C7"/>
  <c r="D7"/>
  <c r="C6"/>
  <c r="D6"/>
  <c r="D74"/>
  <c r="D85"/>
  <c r="D56"/>
  <c r="D75"/>
  <c r="D19"/>
  <c r="D30"/>
  <c r="D44"/>
  <c r="C61"/>
  <c r="C65"/>
  <c r="D81"/>
  <c r="D40"/>
  <c r="D41"/>
  <c r="D51"/>
  <c r="D57"/>
  <c r="D58"/>
  <c r="D61"/>
  <c r="C85"/>
  <c r="C26"/>
  <c r="C39"/>
  <c r="C57"/>
  <c r="D70"/>
  <c r="C28"/>
  <c r="D28"/>
  <c r="C74"/>
  <c r="C81"/>
  <c r="C54"/>
  <c r="C55"/>
  <c r="D54"/>
  <c r="C84"/>
  <c r="C30"/>
  <c r="C32"/>
  <c r="D45"/>
  <c r="C51"/>
  <c r="C45"/>
  <c r="C49"/>
  <c r="C50"/>
  <c r="C58"/>
  <c r="D63"/>
  <c r="C63"/>
  <c r="D73"/>
  <c r="C75"/>
  <c r="D53"/>
  <c r="C83"/>
  <c r="C5"/>
  <c r="C90" s="1"/>
  <c r="C10"/>
  <c r="C19"/>
  <c r="D20"/>
  <c r="D46"/>
  <c r="C25"/>
  <c r="D31"/>
  <c r="C40"/>
  <c r="C13"/>
  <c r="C31"/>
  <c r="C53"/>
  <c r="C67"/>
  <c r="C71"/>
  <c r="D10"/>
  <c r="D79"/>
  <c r="D13"/>
  <c r="C20"/>
  <c r="C22"/>
  <c r="D23"/>
  <c r="C24"/>
  <c r="D26"/>
  <c r="D27"/>
  <c r="C56"/>
  <c r="D64"/>
  <c r="D65"/>
  <c r="D72"/>
  <c r="C72"/>
  <c r="D76"/>
  <c r="C73"/>
  <c r="C78"/>
  <c r="C79"/>
  <c r="D21"/>
  <c r="C21"/>
  <c r="D29"/>
  <c r="D22"/>
  <c r="D24"/>
  <c r="D25"/>
  <c r="C29"/>
  <c r="D32"/>
  <c r="C41"/>
  <c r="C46"/>
  <c r="D5"/>
  <c r="D90" s="1"/>
  <c r="C23"/>
  <c r="C27"/>
  <c r="C64"/>
  <c r="D67"/>
  <c r="D71"/>
  <c r="C76"/>
  <c r="J31" i="5" l="1"/>
</calcChain>
</file>

<file path=xl/sharedStrings.xml><?xml version="1.0" encoding="utf-8"?>
<sst xmlns="http://schemas.openxmlformats.org/spreadsheetml/2006/main" count="581" uniqueCount="305">
  <si>
    <t>Zadanie nr 75</t>
  </si>
  <si>
    <t>Zadanie nr 76</t>
  </si>
  <si>
    <t>Zadanie nr 77</t>
  </si>
  <si>
    <t>Zadanie nr 78</t>
  </si>
  <si>
    <t>Zadanie nr 79</t>
  </si>
  <si>
    <t>Zadanie nr 80</t>
  </si>
  <si>
    <t>Zadanie nr 81</t>
  </si>
  <si>
    <t>Zadanie nr 82</t>
  </si>
  <si>
    <t>Zadanie nr 83</t>
  </si>
  <si>
    <t>Zadanie nr 84</t>
  </si>
  <si>
    <t>Zadanie nr 85</t>
  </si>
  <si>
    <t>Nr zadania</t>
  </si>
  <si>
    <t>Razem</t>
  </si>
  <si>
    <t>Zadanie nr 74</t>
  </si>
  <si>
    <t>Wartość netto</t>
  </si>
  <si>
    <t>Wartość brutto</t>
  </si>
  <si>
    <t>Zadanie nr 46</t>
  </si>
  <si>
    <t>Zadanie nr 48</t>
  </si>
  <si>
    <t>Zadanie nr 56</t>
  </si>
  <si>
    <t>Zadanie nr 57</t>
  </si>
  <si>
    <t>Zadanie nr 58</t>
  </si>
  <si>
    <t>Zadanie nr 59</t>
  </si>
  <si>
    <t>Zadanie nr 60</t>
  </si>
  <si>
    <t>Zadanie nr 61</t>
  </si>
  <si>
    <t>Zadanie nr 62</t>
  </si>
  <si>
    <t>Zadanie nr 63</t>
  </si>
  <si>
    <t>Zadanie nr 64</t>
  </si>
  <si>
    <t>Zadanie nr 65</t>
  </si>
  <si>
    <t>Zadanie nr 66</t>
  </si>
  <si>
    <t>Zadanie nr 67</t>
  </si>
  <si>
    <t>Zadanie nr 68</t>
  </si>
  <si>
    <t>Zadanie nr 69</t>
  </si>
  <si>
    <t>Zadanie nr 70</t>
  </si>
  <si>
    <t>Zadanie nr 71</t>
  </si>
  <si>
    <t>Zadanie nr 72</t>
  </si>
  <si>
    <t>Zadanie nr 73</t>
  </si>
  <si>
    <t>Zadanie nr 34</t>
  </si>
  <si>
    <t>Zadanie nr 35</t>
  </si>
  <si>
    <t>Zadanie nr 36</t>
  </si>
  <si>
    <t>Zadanie nr 37</t>
  </si>
  <si>
    <t>Zadanie nr 38</t>
  </si>
  <si>
    <t>Zadanie nr 39</t>
  </si>
  <si>
    <t>Zadanie nr 40</t>
  </si>
  <si>
    <t>Zadanie nr 41</t>
  </si>
  <si>
    <t>Zadanie nr 42</t>
  </si>
  <si>
    <t>Zadanie nr 43</t>
  </si>
  <si>
    <t>Zadanie nr 44</t>
  </si>
  <si>
    <t>Zadanie nr 45</t>
  </si>
  <si>
    <t>Zadanie nr 47</t>
  </si>
  <si>
    <t>Zadanie nr 49</t>
  </si>
  <si>
    <t>Zadanie nr 50</t>
  </si>
  <si>
    <t>Zadanie nr 51</t>
  </si>
  <si>
    <t>Zadanie nr 52</t>
  </si>
  <si>
    <t>Zadanie nr 53</t>
  </si>
  <si>
    <t>Zadanie nr 54</t>
  </si>
  <si>
    <t>Zadanie nr 55</t>
  </si>
  <si>
    <t>Zadanie nr 13</t>
  </si>
  <si>
    <t>Wartość brutto  
(Wartość netto                           + podatek VAT)</t>
  </si>
  <si>
    <t>RAZEM:</t>
  </si>
  <si>
    <t>Zadanie nr 26</t>
  </si>
  <si>
    <t>Zadanie nr 28</t>
  </si>
  <si>
    <t>Ilość opakowań</t>
  </si>
  <si>
    <t>X</t>
  </si>
  <si>
    <t>Cena  jedn. netto</t>
  </si>
  <si>
    <t>VAT  w %</t>
  </si>
  <si>
    <t>Zadanie nr 11</t>
  </si>
  <si>
    <t>Zadanie nr 29</t>
  </si>
  <si>
    <t>Lp.</t>
  </si>
  <si>
    <t>Opis przedmiotu zamówienia</t>
  </si>
  <si>
    <t>Jednostka miary opakowania</t>
  </si>
  <si>
    <t>Zadanie nr 25</t>
  </si>
  <si>
    <t>Zadanie nr 1</t>
  </si>
  <si>
    <t>Zadanie nr 2</t>
  </si>
  <si>
    <t>Zadanie nr 3</t>
  </si>
  <si>
    <t>Zadanie nr 4</t>
  </si>
  <si>
    <t>Zadanie nr 5</t>
  </si>
  <si>
    <t>Zadanie nr 6</t>
  </si>
  <si>
    <t>Zadanie nr 7</t>
  </si>
  <si>
    <t>Zadanie nr 30</t>
  </si>
  <si>
    <t>Zadanie nr 31</t>
  </si>
  <si>
    <t>Zadanie nr 27</t>
  </si>
  <si>
    <t>Zadanie nr 10</t>
  </si>
  <si>
    <t>Zadanie nr 12</t>
  </si>
  <si>
    <t>Zadanie nr 14</t>
  </si>
  <si>
    <t>Zadanie nr 15</t>
  </si>
  <si>
    <t>Zadanie nr 16</t>
  </si>
  <si>
    <t>Zadanie nr 17</t>
  </si>
  <si>
    <t>Zadanie nr 18</t>
  </si>
  <si>
    <t>Zadanie nr 19</t>
  </si>
  <si>
    <t>Zadanie nr 20</t>
  </si>
  <si>
    <t>Zadanie nr 21</t>
  </si>
  <si>
    <t>Zadanie nr 22</t>
  </si>
  <si>
    <t>Zadanie nr 23</t>
  </si>
  <si>
    <t>Zadanie nr 24</t>
  </si>
  <si>
    <t>Zadanie nr 8</t>
  </si>
  <si>
    <t>Zadanie nr 9</t>
  </si>
  <si>
    <t>Cena  jedn. brutto</t>
  </si>
  <si>
    <t>-1-</t>
  </si>
  <si>
    <t>-2-</t>
  </si>
  <si>
    <t>Zadanie nr 33</t>
  </si>
  <si>
    <t>Zadanie nr 32</t>
  </si>
  <si>
    <t>Nazwa handlowa, producent, numer katalogowy</t>
  </si>
  <si>
    <t>24 miesiące</t>
  </si>
  <si>
    <t>CPV: 33 69 65 00-0 Odczynniki laboratoryjne</t>
  </si>
  <si>
    <t xml:space="preserve">Giemsa Stain/0.4 % (w/v) in buffered methanol solution, pH 6.8, with stabilizers </t>
  </si>
  <si>
    <t>DPX Mountant for histology</t>
  </si>
  <si>
    <t>1,3 Butadiene diepoxide, 97%, &lt;3% methylene chloride</t>
  </si>
  <si>
    <t>Collagenase from Clostridium histolyticum, release of physiologically active rat pancreatic islets tested, Type V, ≥1 FALGPA units/mg solid, &gt;125 CDU/mg solid</t>
  </si>
  <si>
    <t>Odczynniki do zakładania, prowadzenia i ukończenia hodowli komórkowych in vitro</t>
  </si>
  <si>
    <t>500 ml</t>
  </si>
  <si>
    <t>100 ml</t>
  </si>
  <si>
    <t>5 g</t>
  </si>
  <si>
    <t>100 mg</t>
  </si>
  <si>
    <t>Wartość netto                           4 x 6</t>
  </si>
  <si>
    <t>Podłoże RPMI 1640 z L-Glutaminą,                                                                 pH : 7.3 ± 0.3; Osmolarność : 278 mOsm/kg ± 10 %,                                                                 Endotoksyczność;  &lt; 1 EU/ml; zawarość L-Glutaminy 0.30000000 g/l; zawartość czerwieni fenolowej 0.00530000 g/l; zawartość D-Glukozy 2.00000000 g/l,;testy oparte na wzroście komórek  SP2/0-Ag14</t>
  </si>
  <si>
    <t xml:space="preserve">Surowica Płodowa Cielęca FBS, inaktywowana termicznie                               Filtracja: Średnica porów  0.1μm, x 3
endotoksyna: &lt;30 EU / ml; Hemoglobina: &lt;30 mg / 100 ml;                      pH: 6,8 do 7,8 ; osmolalność: 275 do 345 mOsm / kg;                                Zawartość białka 30 do 45 g / l ; Albumina 1.7 – 3.4 g/dl ;                                   IgG ≤ 250 μg/ml ; Zbadana pod kątem wirusów PI-3, BVD-AB, BVD-V, BHV-I                                             </t>
  </si>
  <si>
    <t>Wodorowęglan Sodu 7,5%                                                                  pH : 8.2 ± 0.3
Osmolalność: 1320 mOsm/kg ± 10%; Endotoksyna : &lt; 1 EU/ml</t>
  </si>
  <si>
    <t>Colcemid 10 µg/ml w PBS;                                                                 pH : 7.2 ± 0.3
Osmolalność : 295 mOsm/kg ± 10 % ;                                         Endotoksyna : &lt; 10 EU/ml</t>
  </si>
  <si>
    <t>10 ml</t>
  </si>
  <si>
    <t>Bleomycin sulfate from Streptomyces verticillus</t>
  </si>
  <si>
    <t>Nazwa handlowa, numer katalogowy</t>
  </si>
  <si>
    <t>Wielkość opakowania</t>
  </si>
  <si>
    <t>15UN</t>
  </si>
  <si>
    <t>Nazwa produktu, numer katalogowy</t>
  </si>
  <si>
    <t>Wartość netto                           6 x 7</t>
  </si>
  <si>
    <t>Odczynniki do analizy MLPA/MS-MLPA zarejestrowane jako wyroby medyczne</t>
  </si>
  <si>
    <t>Zestaw odczynników na 100 reakcji do identyfikacji delecji i duplikacji DNA, oparte na metodzie MLPA, do diagnostyki różnych jednostek chorobowych, zawierające bufor do hybrydyzacji sond MLPA, bufory do ligacji, ligazę, zestaw starterów znakowanych fluorochromem FAM, polimerazę odpowiednią dla reakcji PCR oraz odpowiedni bufor do reakcji PCR</t>
  </si>
  <si>
    <t>100 reakcji</t>
  </si>
  <si>
    <t>Zestaw sond do identyfikacji delecji i duplikacji DNA opartych na metodzie MLPA do diagnostyki różnych jednostek chorobowych do wyboru przez Zamawiającego w zależności od aktualnych potrzeb</t>
  </si>
  <si>
    <t>25 reakcji</t>
  </si>
  <si>
    <t>50 reakcji</t>
  </si>
  <si>
    <t>Odczynniki do analizy MLPA/MS-MLPA zarejestrowane odczynniki do badań laboratoryjnych (naukowych)</t>
  </si>
  <si>
    <t>Część A: Odczynniki do zakładania, prowadzenia i ukończenia hodowli komórkowych in vitro</t>
  </si>
  <si>
    <t xml:space="preserve">                                                                                                                                                                     Razem część A</t>
  </si>
  <si>
    <t>Część B: Odczynniki do analizy MLPA/MS-MLPA na potrzeby Pracowni Cytogenetyki</t>
  </si>
  <si>
    <t xml:space="preserve">                                                                                                                                                                     RAZEM część B</t>
  </si>
  <si>
    <t>x</t>
  </si>
  <si>
    <t xml:space="preserve">                                                                                                                                Łączna wartość zadania (suma części A i B)</t>
  </si>
  <si>
    <t>Trawienie chromosomów barwionych metodą GTG: Trypsin (from poron pancreas), trypsyn 370 USP-u/mh, chymotrypsin 135 USP-u/mg</t>
  </si>
  <si>
    <t>Roztwór dezynfekujący Aquaguard - 1 dodawany do wody w inkubatorach CO2 w których prowadzone są hodowle komórkowe</t>
  </si>
  <si>
    <t>100 g</t>
  </si>
  <si>
    <t xml:space="preserve">                                                                                                                                                                     RAZEM</t>
  </si>
  <si>
    <t>Trawienie chromosomów barwionych metodą GTG: Trypsin Solution A 0,25% stosowana w pasażach komórkowych oraz izolacji amniocytów z płynu owodniowego , nie zawierająca czerwieni fenolowej</t>
  </si>
  <si>
    <t>Dostawa sond molekularnych stosowanych w diagnostyce chorób nienowotworowych</t>
  </si>
  <si>
    <t>Sondy molekularne do diagnostyki:</t>
  </si>
  <si>
    <t>Williams-Beuren Regin Probe (7q11.23)red(około 1.5-1.8Mb)/D7Z1green</t>
  </si>
  <si>
    <t>Prader-Willi/Angelman Region Probe (SNRPN/IC)(wielkość regionu znakowania 170kb)</t>
  </si>
  <si>
    <t>DiGeorge/VCFS N25(63kb)and 22q13.3(44kb) Deletion Syndrome Probe Combination</t>
  </si>
  <si>
    <t>DiGeorge/VCFS TUPLE 1(113kb)and 22q13.3(44kb) Deletion Syndrome Probe Combination</t>
  </si>
  <si>
    <t>Cri-Du-Chat and SOTOS Probe Combination (5p15.31green193kb/5p15.2red159kb/5q35green167kb)</t>
  </si>
  <si>
    <t>10 testów</t>
  </si>
  <si>
    <t>lub inne do wyboru przez Zamawiajacego w zależności od aktualnych potrzeb</t>
  </si>
  <si>
    <t>Sondy znakujące:</t>
  </si>
  <si>
    <t>5 testów</t>
  </si>
  <si>
    <t>sonda molekularna znakująca telomery krótkich ramion chromosomów 1p, 2p, 3p, 4p, 5p, 6p, 7p, 8p, 9p, 10p, 11p, 12p, 16p, 17p, 18p, 19p, 20p, Xp, Yp na kolor zielony lub czerwony</t>
  </si>
  <si>
    <t>sonda molekularna znakująca telomery długich ramion chromosomów 1q, 2q, 3q, 4q, 5q, 6q, 7q, 8q, 9q, 10q, 11q, 12q, 13q, 14q, 15q, 16q, 17q, 18q, 19q, 20q, Xq, Yq na kolor zielony lub czerwony</t>
  </si>
  <si>
    <t>DiGeorge II (10p14red-144kb)</t>
  </si>
  <si>
    <t>DiGeorge TBX1 (red-211kb)and 22q13.3(green-44kb) Deletion Syndrome Probe Combination</t>
  </si>
  <si>
    <t>SHOX (Xp22.33red137kb/DXZ1blue/Yp11.32red/DYZ1green)</t>
  </si>
  <si>
    <t>SRY (Yp11.31red30kb+50kb/DYZ1green/DXZ1blue)</t>
  </si>
  <si>
    <t>Acro-P-Arm Probe</t>
  </si>
  <si>
    <t>a</t>
  </si>
  <si>
    <t>b</t>
  </si>
  <si>
    <t>c</t>
  </si>
  <si>
    <t xml:space="preserve">d </t>
  </si>
  <si>
    <t>e</t>
  </si>
  <si>
    <t>f</t>
  </si>
  <si>
    <t>g</t>
  </si>
  <si>
    <t>h</t>
  </si>
  <si>
    <t>Różne odczynniki i akcesoria pomocnicze</t>
  </si>
  <si>
    <t>Klej MARABU FIXOGUM</t>
  </si>
  <si>
    <t>tubka 125 g</t>
  </si>
  <si>
    <t>Paki wskaźnikowe do pomiaru pH 0-12</t>
  </si>
  <si>
    <t>100 pasków</t>
  </si>
  <si>
    <t>Polimeraza DNA Hot Star TAG 203203 lub równoważna</t>
  </si>
  <si>
    <t>1 fiolka                        250 U</t>
  </si>
  <si>
    <t>Potasu diwodorofosforan bezwodny KH2PO4 klasa czystości cz.d.a.</t>
  </si>
  <si>
    <t>500 g</t>
  </si>
  <si>
    <t>Sodu chlorek klasa czystości cz.d.a.</t>
  </si>
  <si>
    <t>1 kg</t>
  </si>
  <si>
    <t>1 sztuka</t>
  </si>
  <si>
    <t>1 fiol. 5 ml</t>
  </si>
  <si>
    <t>Fitohemaglutynina-M do stymulacji limfocytów krwi obwodowej, laktyna uzyskana drogą ekstrakcji z czerwonej fasoli (Phaseolus vulgaris), wyjałowiony, zamrożony, suchy preparat wodnego wyciągu, po rozpuszczeniu w wodzie gotowy do użycia.</t>
  </si>
  <si>
    <t>Dostawa różnych odczynników laboratoryjnych stosowanych w Pracowni Cytogenetyki do prowadzenia hodowli komórkowych                                                                                                                         oraz trawienia chromosomów barwionych metodą GTG oraz odczynników do stymulacji limfocytów krwi obwodowej</t>
  </si>
  <si>
    <t>Sonda molekularna FAST FISH PRENATAL 13 and 21</t>
  </si>
  <si>
    <t>Sonda molekularna FAST FISH PRENATAL X, Y and 18</t>
  </si>
  <si>
    <t>25 testów</t>
  </si>
  <si>
    <t>Devyser Extend v2 (13, 15, 16, 18, 21, 22, X, Y - 42 markers) CE marked (2 mixes). Zestaw CE IVD do ilościowej analizy fluorescencyjnej przeznaczony do wykrywania aneuploidii chromosomów 13, 15, 16, 18, 21, 22, X, Y zawierający 2 mixy gotowych do użycia odczynników do amplifikacji min. 42 markeróww jednej reakcji PCR. Detekcja odbywa się na urządzeniu ABI3500 Mixy zawierają marker identyfikacyjny 18D, który zapewnia krzyżową identyfikację badanej próbki</t>
  </si>
  <si>
    <t>Marker długości, 560 Sizer Orange - marker długości z 21 fragmentami jednoniciowych specyficznych w zakresie 73-555 bp znakowanymi fluorescencyjnie 560 Orange na min. 500 reakcji</t>
  </si>
  <si>
    <t>Część A - dostawa odczynników służących do barwienia metodą Grama, kompatybilnych z urządzeniem do barwienia Grama opisanym w części C</t>
  </si>
  <si>
    <t>Rodzaj oznaczenia</t>
  </si>
  <si>
    <t>Numer katalogowy</t>
  </si>
  <si>
    <t>Nazwa produktu</t>
  </si>
  <si>
    <t>-3-</t>
  </si>
  <si>
    <t>-4-</t>
  </si>
  <si>
    <t>-5-</t>
  </si>
  <si>
    <t>Gram Reagent A with Fuchsin</t>
  </si>
  <si>
    <t>Gram Reagent B Iodine</t>
  </si>
  <si>
    <t>Gram Reagent C Crystal Violet</t>
  </si>
  <si>
    <t>Woda dejonizowana</t>
  </si>
  <si>
    <t>Płyn myjący Grama</t>
  </si>
  <si>
    <t>1000 ml</t>
  </si>
  <si>
    <t>Aerospray Nozzle Clean Sol.</t>
  </si>
  <si>
    <t>Wymogiem Zamawiającego jest złożenie oferty na wyroby medyczne - część A poz. 1,2,3,6 oraz odczynniki chemiczne - część A poz. 4,5</t>
  </si>
  <si>
    <t>Reagent A Rinse 6,8 (0,3L) concentrate</t>
  </si>
  <si>
    <t>5 litrów</t>
  </si>
  <si>
    <t xml:space="preserve">Thiazin </t>
  </si>
  <si>
    <t>Eosin</t>
  </si>
  <si>
    <t>Płyn myjący Hemato Pro</t>
  </si>
  <si>
    <t>Nozzle cleaning solvent</t>
  </si>
  <si>
    <t>Aerofix</t>
  </si>
  <si>
    <t>130 ml</t>
  </si>
  <si>
    <t>Cytowirówka - zestawy zużywalne</t>
  </si>
  <si>
    <t>1 zestaw</t>
  </si>
  <si>
    <t>Wymogiem Zamawiającego jest złożenie oferty na wyroby medyczne - część B poz. 1-3 i 5-7 oraz odczynniki chemiczne - część B poz. 4</t>
  </si>
  <si>
    <t>CPV: PA02-0 Dzierżawa</t>
  </si>
  <si>
    <t>L.p.</t>
  </si>
  <si>
    <t>okres dzierżawy       w miesiącach</t>
  </si>
  <si>
    <t>Cena  jedn. netto za 1 m-c dzierżawy</t>
  </si>
  <si>
    <t>Wartość netto             3 x 4</t>
  </si>
  <si>
    <t>Cena  jedn. brutto za 1 m-c dzierżawy</t>
  </si>
  <si>
    <t>Wartość brutto  (wartość netto         + podatek VAT)</t>
  </si>
  <si>
    <t>Dzierżawa dwóch urządzeń do automatycznego barwienia - jedno urządzenia do wybarwiania metodą Grama przy użyciu dysz rozpylających, drugie urządzenie z cytowirówką do barwień hematologicznych. Oba urządzenia kompatybilne odpowiednio z odczynnikami opisanymi w części A (urządzenie do barwienia Grama) i części B (urządzenie do barwień hematologicznych) wraz z oprogramowaniem komputerowym, dwukrotnym szkoleniem personelu, serwisem oraz gwarancją na urządzenia przez cały okres obowiązywania umowy                                    (36 miesięcy)</t>
  </si>
  <si>
    <t>Nazwa handlowa, numer katalogowy, producent</t>
  </si>
  <si>
    <t>Ilość kartridży w opakowaniu</t>
  </si>
  <si>
    <t>Wartość netto            5 x 6</t>
  </si>
  <si>
    <t>VAT          w %</t>
  </si>
  <si>
    <t>Zestaw odczynników do izolacji DNA z ludzkiej krwi pełnej (1200 mcl), zamkniętych w gotowych do użycia kartridżach, przeznaczonych do pracy z aparatem do izolacji materiału genetycznego opisanym w części B</t>
  </si>
  <si>
    <t>Zestaw odczynników do izolacji DNA z ludzkiej krwi pełnej (200 mcl lub 400 mcl), zamkniętych w gotowych do użycia kartridżach, przeznaczonych do pracy z aparatem do izolacji materiału genetycznego opisanym w części B</t>
  </si>
  <si>
    <t>Zestaw odczynników do izolacji DNA (genomowe, mitochondrialne, wirusowe) z tkanek (zwierzęcych, wymazów, plam krwi, próbek kryminalistycznych, drożdży, tkanek utrwalonych w parafinie), zamkniętych w gotowych do użycia kartridżach przeznaczonych do pracy z aparatem do izolacji materiału genetycznego opisanym w części B</t>
  </si>
  <si>
    <t>Zestaw odczynników do izolacji DNA z tkanek utrwalonych w formalinie i parafinie (bloczki parafinowe), zamkniętych w gotowych do użycia kartridżach przeznaczonych do pracy z aparatem do izolacji materiału genetycznego opisanym w części B</t>
  </si>
  <si>
    <t>Wymogiem Zamawiającego jest złożenie oferty na odczynniki wprowadzone do obrotu jako wyroby medyczne do diagnostyki in vitro z certyfikatem CE-IVD</t>
  </si>
  <si>
    <t>Część B - dzierżawa aparatu</t>
  </si>
  <si>
    <t>Dzierżawa jednego aparatu do automatycznej izolacji kwasów nukleinowych na okres 36 miesięcy</t>
  </si>
  <si>
    <t>Opis dzierżawionego aparatu</t>
  </si>
  <si>
    <t>Nazwa urządzenia, model, producent, rok produkcji*</t>
  </si>
  <si>
    <t>Ilość miesięcy dzierżawy</t>
  </si>
  <si>
    <t>Koszt dzierżawy netto za 1 m-c</t>
  </si>
  <si>
    <t>Koszt dzierżawy netto za 36 m-cy</t>
  </si>
  <si>
    <t>VAT w%</t>
  </si>
  <si>
    <t>Koszt dzierżawy brutto za 1 m-c</t>
  </si>
  <si>
    <t>Koszt dzierżawy brutto za 36 m-cy</t>
  </si>
  <si>
    <t xml:space="preserve">Aparat do izolacji kwasów nukleinowych do równoczesnej izolacji 16 próbek, z lampą UV do dekontaminacji komory i blatu roboczego, dotykowym ekranem sterującym wraz z oprogramowaniem informatycznym. Objętość próbek 200/400/1200 mcl; objętość elucyjna 60/100/150/200 mcl; czystość prób: DNA OD A260/280=1,8+/-0,1 oraz RNA OD A260/280=2,0+/-0,2. Kompatybilny z odczynnikami w postaci gotowych do użycia kartridży opisanymi w części A. </t>
  </si>
  <si>
    <t>Łączna wartość zadania (suma części A i B)</t>
  </si>
  <si>
    <t>Opis</t>
  </si>
  <si>
    <t>Wartosc netto</t>
  </si>
  <si>
    <t>Wartosc brutto</t>
  </si>
  <si>
    <t>Wartosc części A</t>
  </si>
  <si>
    <t>Wartosc części B</t>
  </si>
  <si>
    <t>Łączna wartość zadania</t>
  </si>
  <si>
    <t>Zestawy do automatycznej izolacji DNA wraz z dzierżawą aparatu do izolacji - zadanie składa się z 2 części A i B</t>
  </si>
  <si>
    <t>Część A: Dostawa zestawów do izolacji DNA</t>
  </si>
  <si>
    <t>Zestaw odczynników do izolacji genomowego DNA z kultur komórkowych i płynu owodniowego, zamkniętych w gotowych do użycia kartridżach przeznaczonych do pracy z aparatem do izolacji materiału genetycznego opisanym w części B</t>
  </si>
  <si>
    <t>500 testów</t>
  </si>
  <si>
    <t>Enzym HhaI R6441 do zabezpieczenia hybryd DNA-sondy przed hydrolizą</t>
  </si>
  <si>
    <t>200 reakcji</t>
  </si>
  <si>
    <t>Szczoteczka do mycia probówek, średnica 20 mm</t>
  </si>
  <si>
    <t>Szczoteczka do mycia probówek, średnica 28 mm</t>
  </si>
  <si>
    <t>Kompletne podłoże do hodowli (IVD) amniocytów; Podstawowym składnikiem jest podłoże ALPHA MEM z dodatkiem antybiotyków (50 µg/ml Gentamycyna), L-glutaminy, surowicy płodowej bydlęcej (FBS) oraz hormonów i czynników wzrostu; jako czynnik buforujący dodawany jest dwuwęglan sodu, a czerwień fenolowa pełni funkcję wskaźnika pH;                                                                       pH w przedziale 6,9 – 7,1</t>
  </si>
  <si>
    <t>Dostawa sond molekularnych używanych do diagnostyki prenatalnej i postnatalnej</t>
  </si>
  <si>
    <t>Chusteczki bezpyłowe</t>
  </si>
  <si>
    <t>100 szt.</t>
  </si>
  <si>
    <t>Devyser Compact v3 (13, 18, 21, X, Y - 26 markers) CE marked                        Zestaw CE IVD do ilościowej analizy fluorescencyjnej przeznaczony do wykrywania anueploidii chromosomów 13, 18, 21, X i Y,  zawierający 1 mix gotowych do użycia odczynników do amplifikacji minimum 26 markerów w jednej reakcji PCR. Detekcja odbywa się na urządzeniu ABI3500, w oparciu o marker wielkości 560Sizer Orange. Zestaw ma zastosowanie do badania i oceny stopnia kontaminacji próbki płodu materiałem matki. Analiza z wykorzystaniem oprogramowania GeneMarker i/lub GeneMapper</t>
  </si>
  <si>
    <t xml:space="preserve">Dostawa sond molekularnych </t>
  </si>
  <si>
    <t>Sonda molekularna znakująca telomery ramion krótkich i długich chromosomów na kolor zielony lub czerwony, Kreatech CE IVD</t>
  </si>
  <si>
    <t>Sonda molekularna znakująca satelitarne DNA (centromery) chromosomów autosomalnych (od 1 do 22) oraz chromosomów płciowych X i Y na kolor czerwony lub zielony; CE IVD</t>
  </si>
  <si>
    <t>Sonda molekularna znakująca ramię krótkie, ramię długie i całe chromosomy autosomalne (od 1 do 22) oraz ramię krótki, ramię długie i całe chromosomy płciowe X i Y na kolor zielony lub czerwony; CE IVD</t>
  </si>
  <si>
    <t>Wartość częsci C</t>
  </si>
  <si>
    <t>Razem wartość części C</t>
  </si>
  <si>
    <t>Łączna wartość zadania (suma części A, B i C)</t>
  </si>
  <si>
    <t>Zadanie nr 2 składa się z dwóch części A i B: Dostawa odczynników do prowadzenia hodowli komórkowych                                                                                                                                                                                        oraz odczynników do analizy MLPA/MS-MLPA na potrzeby Pracowni Cytogenetyki</t>
  </si>
  <si>
    <t>Spray do dekontaminacji zanieczyszczeń kwasami nukleinowymi, stosowany w metodzie PCR</t>
  </si>
  <si>
    <t>250 ml</t>
  </si>
  <si>
    <t xml:space="preserve">Dostawa olejków immersyjnych do mikroskopowania </t>
  </si>
  <si>
    <t>Standardowy olejek dla mikroskopii zgodny z normami ISO 8036 (DIN 58.884), odpowiedni dla preparatów bez szkiełka nakrywkowego oraz dla preparatów trwałych; zbudowany na bazie olejków estrowych i węglowodorów syntetycznych (głównie kwasu adypinowego i bis(izopropyl)naftalenu), nie zawierający chlorowców ani żadnych składników uszkadzających układ optyczny mikroskopu; w pełni obojętny po zabarwieniu błękitem, eozyną, fuksyną, giemzą, fioletem krystalicznym, barwnikiem Leishmana, błękitem metylenowym i rodaminą; nie zawierający składników uszkadzających układ optyczny mikroskopu</t>
  </si>
  <si>
    <t>Testy ureazowe do wykrywania Helicobacter pylori</t>
  </si>
  <si>
    <t>Test ureazowy do wykrywania Helicobacter pylori w diagnostyce IVD w biopatach żołądka lub dwunastnicy poprzez badanie wycinków pobranych endoskopowo z części przedoddźwiernikowej oraz trzonu żołądka mających wygląd normalnej tkanki. Odczyt wyniku po 5 min., 30 min., 60 min.</t>
  </si>
  <si>
    <t>1 test</t>
  </si>
  <si>
    <t>Odczynniki do diagnostyki mikrobiologicznej</t>
  </si>
  <si>
    <t>Wartość netto                           6 x 8</t>
  </si>
  <si>
    <r>
      <t xml:space="preserve">Test immunoenzymatyczny, płytkowy do równoczesnego wykrywania antygenu- dehydrogenazy glutaminianowej (GDH) oraz toksyn A i B </t>
    </r>
    <r>
      <rPr>
        <i/>
        <sz val="10"/>
        <rFont val="Times New Roman"/>
        <family val="1"/>
        <charset val="238"/>
      </rPr>
      <t>C. difficile</t>
    </r>
    <r>
      <rPr>
        <sz val="10"/>
        <rFont val="Times New Roman"/>
        <family val="1"/>
        <charset val="238"/>
      </rPr>
      <t xml:space="preserve"> (z jednym miejscem dozowania próbki). Koniugat: przeciwciała monoklonalne przeciwko antygenowi </t>
    </r>
    <r>
      <rPr>
        <i/>
        <sz val="10"/>
        <rFont val="Times New Roman"/>
        <family val="1"/>
        <charset val="238"/>
      </rPr>
      <t>C. difficile</t>
    </r>
    <r>
      <rPr>
        <sz val="10"/>
        <rFont val="Times New Roman"/>
        <family val="1"/>
        <charset val="238"/>
      </rPr>
      <t xml:space="preserve"> i poliklonalne przeciwciała swoiste dla toksyn A i B. Poziom wykrywalności: dehydrogenaza glutaminianowa: 0,8 ng/ml, toksyna A: 0,63 ng/ml, toksyna B: 0,16 ng/ml. Kontrola dodatnia (antygen) i skalowane pipetki w zestawie. Test z możliwością przechowywania próbki do badania bez potrzeby zamrażania do 72 godzin. Czułość, swoistość, dodatnia i ujemna wartość predykcyjna testu wyznaczona w oparciu o badania porównawcze min. 1000 próbek z hodowlą bakteryjną (dotyczy GDH) i hodowlą tkankową (dotyczy toksyn).</t>
    </r>
  </si>
  <si>
    <t>Test płytkowy do wykrywania antygenów Chlamydia w wymazie z szyjki macicy u kobiet oraz w wymazie z cewki moczowej lub próbkach moczu u mężczyzn. Sterylne wymazówki do pobrania wymazu z szyjki macicy, probówki ekstrakcyjne i stojak na rurki w zestawie. Czułość (względem techniki PCR): wymaz z szyjki macicy min. 90,2%; wymaz z cewki moczowej: min. 77,8%; próbki moczu u mężczyzn: min. 92,6%.</t>
  </si>
  <si>
    <r>
      <t xml:space="preserve">Test płytkowy do wykrywania antygenów </t>
    </r>
    <r>
      <rPr>
        <i/>
        <sz val="10"/>
        <rFont val="Times New Roman"/>
        <family val="1"/>
        <charset val="238"/>
      </rPr>
      <t>Legionella pneumophila (L. pneumophila)</t>
    </r>
    <r>
      <rPr>
        <sz val="10"/>
        <rFont val="Times New Roman"/>
        <family val="1"/>
        <charset val="238"/>
      </rPr>
      <t>- Serogrupy 1 w próbkach moczu. Kontrola dodatnia i ujemna zawarta w zestawie. Czułość i swoistość: min. 99%.</t>
    </r>
  </si>
  <si>
    <t>Test płytkowy do wykrywania antygenu Strep A w wymazach z gardła. Probówki z końcówką zakraplającą, kontrola dodatnia, statyw roboczy i wymazówki zawarte w zestawie. Czułość i swoistość (względem hodowli): min. 97%.</t>
  </si>
  <si>
    <r>
      <t xml:space="preserve">Szybki, chromatograficzny test do wykrywania antygenu </t>
    </r>
    <r>
      <rPr>
        <i/>
        <sz val="10"/>
        <rFont val="Times New Roman"/>
        <family val="1"/>
        <charset val="238"/>
      </rPr>
      <t>Helicobacter pylori</t>
    </r>
    <r>
      <rPr>
        <sz val="10"/>
        <rFont val="Times New Roman"/>
        <family val="1"/>
        <charset val="238"/>
      </rPr>
      <t xml:space="preserve"> w kale o czułości min. 99% i swoistości min. 99%.</t>
    </r>
  </si>
  <si>
    <t>Test płytkowy do wykrywania antygenów rotawirusów i/lub adenowirusów w kale. Probówki z buforem i jednorazowe pipetki w zestawie. Czułość min. 98%, swoistość min. 99%.</t>
  </si>
  <si>
    <t>Test płytkowy do wykrywania antygenu wirusa RSV z popłuczyn lub wymazu z jamy nosowo-gardłowej lub z wymazu z jamy gardłowej. Nakraplacze i pałeczki do pobrania wymazu w zestawie.  Czułość min. 86%, swoistość min. 94%.</t>
  </si>
  <si>
    <t>Kontrola dodatnia do RSV (fiolka z liofilizatem na 0.5 ml)</t>
  </si>
  <si>
    <t>Test do wykrywania i różnicowania wirusa grypy typu A i B w wymazach z nosa. Dwa okienka odczytu (typ A i typ B). Wymazówki, probówki i statyw roboczy oraz kontrole pozytywne i negatywne zawarte w zestawie. Czułość i swoistość wyznaczone w oparciu o metodę PCR: czułość &gt; 97%, swoistość &gt; 98%.</t>
  </si>
  <si>
    <t>Test immunochromatograficzny do wykrywania antygenu Streptococcus pneumoniae w moczu (bez rozcieńczania). Czułość min. 79%, swoistość min. 84%.</t>
  </si>
  <si>
    <t>Test immunochromatograficzny do równoczesnego wykrywania antygenów norowirusa genogrupy I i II (GI i GII), rotawirusów i adenowirusów w kale. Osobne pola odczytu dla grupy GI i GII oraz rota i adenowirusów. Czułość min. 96%, swoistość min. 99,5%.</t>
  </si>
  <si>
    <t>Uwaga! Wymogiem Zamawiającego jest zaoferowanie produktów wprowadzonych do obrotu jako odczynniki chemiczne zgodnie z Ustawą o substancjach chemicznych i ich mieszaninach</t>
  </si>
  <si>
    <t>Uwaga! Wymogiem Zamawiającego jest złożenie oferty na odczynniki chemiczne wprowadzone do obrotu zgodnie z Ustawą o substnacjach chemicznych i ich mieszaninach w następujących pozycjach: 1, 2, 3, 5, 10-13 (odczynniki do badań naukowych)</t>
  </si>
  <si>
    <t>Uwaga! Wymogiem Zamawiającego jest złożenie oferty na wyroby medyczne, wprowadzone do obrotu zgodnie z Ustawą o wyrobach medycznych w zakresie następujących pozycji: 4, 6-9</t>
  </si>
  <si>
    <t>Uwaga! Wymogiem Zamawiającego jest zaoferowanie odczynników chemicznych w poz. 1 i 3 oraz wyrobów medycznych w poz. 2 i 4</t>
  </si>
  <si>
    <t>Uwaga! Wymogiem Zamawiającego jest złożenie oferty na wyroby medyczne.</t>
  </si>
  <si>
    <t>Uwaga! Wymogiem Zamawiającego jest zaoferowanie w poz. 1 i 2 wyrobów medycznych, natomiast w poz. 3 odczynników chemicznych.</t>
  </si>
  <si>
    <t>Uwaga! Wymogiem Zamawiającego jest zaoferowanie w poz. 2, 4, 5 odczynników chemicznych, natomiast w poz. 3 wyrobów medycznych.</t>
  </si>
  <si>
    <t>Uwaga! Wymogiem Zamawiającego jest zaoferowanie wyrobów medycznych.</t>
  </si>
  <si>
    <t>Uwaga! Wymogiem Zamawiającego jest zaoferowanie produktu wprowadzonego do obrotu zgodnie z Ustawą o substnacjach chemicznych i ich mieszaninach.</t>
  </si>
  <si>
    <t>Uwaga! Wymogiem Zamawiającego jest zaoferowanie wyrobu medycznego.</t>
  </si>
  <si>
    <r>
      <rPr>
        <b/>
        <sz val="12"/>
        <rFont val="Arial"/>
        <family val="2"/>
        <charset val="238"/>
      </rPr>
      <t>Zadanie nr 7 -</t>
    </r>
    <r>
      <rPr>
        <b/>
        <sz val="8"/>
        <rFont val="Arial"/>
        <family val="2"/>
        <charset val="238"/>
      </rPr>
      <t xml:space="preserve"> zadanie składa się z trzech części A i B (dostawa odczynników) oraz C (dzierżawa dwóch urządzeń do wybarwiania)</t>
    </r>
  </si>
  <si>
    <t>Część C - Dzierżawa dwóch urządzeń do automatycznego barwienia - jedno urządzenie do barwienia metodą metodą Grama,   drugie urządzenie z funkcją cytowirówki do barwień hematologicznych</t>
  </si>
  <si>
    <t xml:space="preserve">                               Automatyczny system barwienia metodą Grama przy użyciu dysz rozpylających zapewniających równomierne nakładanie barwnika                                                                        - dostawa odczynników wraz z dzierżawą dwóch urządzeń do wybarwania - jedno urządzenie do barwienia metodą Grama, drugie urządzenie z cytowirówką do barwień hematologicznych</t>
  </si>
  <si>
    <t>Część B - dostawa odczynników służących do barwienia rozmazów hematologicznych,  kompatybilnych z urządzeniem do barwień hematologicznych z cytowirówką opisanych w części C</t>
  </si>
</sst>
</file>

<file path=xl/styles.xml><?xml version="1.0" encoding="utf-8"?>
<styleSheet xmlns="http://schemas.openxmlformats.org/spreadsheetml/2006/main">
  <numFmts count="4">
    <numFmt numFmtId="41" formatCode="_-* #,##0\ _z_ł_-;\-* #,##0\ _z_ł_-;_-* &quot;-&quot;\ _z_ł_-;_-@_-"/>
    <numFmt numFmtId="44" formatCode="_-* #,##0.00\ &quot;zł&quot;_-;\-* #,##0.00\ &quot;zł&quot;_-;_-* &quot;-&quot;??\ &quot;zł&quot;_-;_-@_-"/>
    <numFmt numFmtId="164" formatCode="#,##0.00\ &quot;zł&quot;"/>
    <numFmt numFmtId="165" formatCode="&quot;Włączone&quot;;&quot;Włączone&quot;;&quot;Wyłączone&quot;"/>
  </numFmts>
  <fonts count="37">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sz val="10"/>
      <name val="Helv"/>
      <charset val="204"/>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Arial"/>
      <family val="2"/>
      <charset val="238"/>
    </font>
    <font>
      <sz val="11"/>
      <color indexed="20"/>
      <name val="Czcionka tekstu podstawowego"/>
      <family val="2"/>
      <charset val="238"/>
    </font>
    <font>
      <sz val="8"/>
      <name val="Arial"/>
      <family val="2"/>
      <charset val="238"/>
    </font>
    <font>
      <b/>
      <sz val="8"/>
      <name val="Arial"/>
      <family val="2"/>
      <charset val="238"/>
    </font>
    <font>
      <sz val="8"/>
      <name val="Arial"/>
      <family val="2"/>
      <charset val="238"/>
    </font>
    <font>
      <sz val="7"/>
      <name val="Arial"/>
      <family val="2"/>
      <charset val="238"/>
    </font>
    <font>
      <b/>
      <sz val="10"/>
      <name val="Arial"/>
      <family val="2"/>
      <charset val="238"/>
    </font>
    <font>
      <sz val="9"/>
      <name val="Arial"/>
      <family val="2"/>
      <charset val="238"/>
    </font>
    <font>
      <b/>
      <sz val="9"/>
      <name val="Arial"/>
      <family val="2"/>
      <charset val="238"/>
    </font>
    <font>
      <sz val="10"/>
      <name val="Arial"/>
      <family val="2"/>
      <charset val="238"/>
    </font>
    <font>
      <sz val="11"/>
      <color rgb="FF000000"/>
      <name val="Calibri"/>
      <family val="2"/>
      <charset val="238"/>
    </font>
    <font>
      <sz val="11"/>
      <color theme="1"/>
      <name val="Calibri"/>
      <family val="2"/>
      <charset val="238"/>
    </font>
    <font>
      <b/>
      <sz val="8"/>
      <color rgb="FF000000"/>
      <name val="Arial"/>
      <family val="2"/>
      <charset val="238"/>
    </font>
    <font>
      <sz val="8"/>
      <color rgb="FF000000"/>
      <name val="Tahoma"/>
      <family val="2"/>
      <charset val="238"/>
    </font>
    <font>
      <sz val="10"/>
      <color indexed="14"/>
      <name val="Arial"/>
      <family val="2"/>
      <charset val="238"/>
    </font>
    <font>
      <sz val="10"/>
      <name val="Times New Roman"/>
      <family val="1"/>
      <charset val="238"/>
    </font>
    <font>
      <i/>
      <sz val="10"/>
      <name val="Times New Roman"/>
      <family val="1"/>
      <charset val="238"/>
    </font>
    <font>
      <sz val="10"/>
      <color theme="1"/>
      <name val="Times New Roman"/>
      <family val="1"/>
      <charset val="238"/>
    </font>
    <font>
      <b/>
      <sz val="12"/>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rgb="FF92D050"/>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7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5" fillId="4" borderId="0" applyNumberFormat="0" applyBorder="0" applyAlignment="0" applyProtection="0"/>
    <xf numFmtId="165" fontId="28" fillId="0" borderId="0"/>
    <xf numFmtId="0" fontId="6" fillId="0" borderId="3" applyNumberFormat="0" applyFill="0" applyAlignment="0" applyProtection="0"/>
    <xf numFmtId="0" fontId="6" fillId="0" borderId="3" applyNumberFormat="0" applyFill="0" applyAlignment="0" applyProtection="0"/>
    <xf numFmtId="0" fontId="7" fillId="21" borderId="4" applyNumberFormat="0" applyAlignment="0" applyProtection="0"/>
    <xf numFmtId="0" fontId="7" fillId="21"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8" fillId="0" borderId="0"/>
    <xf numFmtId="0" fontId="27" fillId="0" borderId="0"/>
    <xf numFmtId="0" fontId="18" fillId="0" borderId="0"/>
    <xf numFmtId="0" fontId="29" fillId="0" borderId="0"/>
    <xf numFmtId="0" fontId="29" fillId="0" borderId="0"/>
    <xf numFmtId="0" fontId="29" fillId="0" borderId="0"/>
    <xf numFmtId="0" fontId="1" fillId="0" borderId="0"/>
    <xf numFmtId="0" fontId="12" fillId="20" borderId="1" applyNumberFormat="0" applyAlignment="0" applyProtection="0"/>
    <xf numFmtId="0" fontId="12" fillId="20" borderId="1" applyNumberFormat="0" applyAlignment="0" applyProtection="0"/>
    <xf numFmtId="0" fontId="13" fillId="0" borderId="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3" borderId="9" applyNumberFormat="0" applyFont="0" applyAlignment="0" applyProtection="0"/>
    <xf numFmtId="0" fontId="18" fillId="23" borderId="9" applyNumberFormat="0" applyFont="0" applyAlignment="0" applyProtection="0"/>
    <xf numFmtId="0" fontId="19" fillId="3" borderId="0" applyNumberFormat="0" applyBorder="0" applyAlignment="0" applyProtection="0"/>
  </cellStyleXfs>
  <cellXfs count="281">
    <xf numFmtId="0" fontId="0" fillId="0" borderId="0" xfId="0"/>
    <xf numFmtId="164" fontId="21" fillId="0" borderId="0"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1"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164" fontId="21" fillId="0" borderId="10" xfId="0" applyNumberFormat="1" applyFont="1" applyFill="1" applyBorder="1" applyAlignment="1">
      <alignment horizontal="center" vertical="center" wrapText="1"/>
    </xf>
    <xf numFmtId="0" fontId="20" fillId="0" borderId="0" xfId="0" applyFont="1" applyFill="1"/>
    <xf numFmtId="0" fontId="20" fillId="0" borderId="0" xfId="0" applyFont="1" applyFill="1" applyAlignment="1">
      <alignment vertical="center"/>
    </xf>
    <xf numFmtId="0" fontId="20" fillId="0" borderId="0" xfId="0" applyFont="1" applyFill="1" applyAlignment="1">
      <alignment horizontal="center"/>
    </xf>
    <xf numFmtId="164" fontId="20" fillId="0" borderId="0" xfId="0" applyNumberFormat="1" applyFont="1" applyFill="1" applyAlignment="1">
      <alignment vertical="center"/>
    </xf>
    <xf numFmtId="0" fontId="0" fillId="0" borderId="0" xfId="0" quotePrefix="1"/>
    <xf numFmtId="4" fontId="0" fillId="0" borderId="0" xfId="0" applyNumberFormat="1"/>
    <xf numFmtId="0" fontId="24" fillId="0" borderId="11" xfId="0" applyFont="1" applyBorder="1"/>
    <xf numFmtId="0" fontId="0" fillId="0" borderId="12" xfId="0" applyBorder="1"/>
    <xf numFmtId="4" fontId="0" fillId="0" borderId="12" xfId="0" applyNumberFormat="1" applyBorder="1"/>
    <xf numFmtId="0" fontId="0" fillId="0" borderId="13" xfId="0" applyBorder="1"/>
    <xf numFmtId="4" fontId="0" fillId="0" borderId="13" xfId="0" applyNumberFormat="1" applyBorder="1"/>
    <xf numFmtId="0" fontId="0" fillId="0" borderId="10" xfId="0" applyBorder="1"/>
    <xf numFmtId="4" fontId="0" fillId="0" borderId="10" xfId="0" applyNumberFormat="1" applyBorder="1"/>
    <xf numFmtId="4" fontId="24" fillId="0" borderId="11" xfId="0" applyNumberFormat="1" applyFont="1" applyBorder="1"/>
    <xf numFmtId="0" fontId="21" fillId="0" borderId="0" xfId="0" applyFont="1" applyFill="1" applyAlignment="1">
      <alignment horizontal="center"/>
    </xf>
    <xf numFmtId="164" fontId="21" fillId="0" borderId="10" xfId="0" applyNumberFormat="1" applyFont="1" applyFill="1" applyBorder="1" applyAlignment="1">
      <alignment horizontal="right" vertical="center" wrapText="1"/>
    </xf>
    <xf numFmtId="0" fontId="21" fillId="0" borderId="0" xfId="0" applyFont="1" applyFill="1" applyAlignment="1">
      <alignment horizontal="center" vertical="center" wrapText="1"/>
    </xf>
    <xf numFmtId="9" fontId="25" fillId="0" borderId="11" xfId="0" applyNumberFormat="1" applyFont="1" applyFill="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11" xfId="0" applyFont="1" applyFill="1" applyBorder="1" applyAlignment="1">
      <alignment horizontal="center" vertical="center" wrapText="1"/>
    </xf>
    <xf numFmtId="164" fontId="25" fillId="0" borderId="11" xfId="0" applyNumberFormat="1" applyFont="1" applyBorder="1" applyAlignment="1">
      <alignment horizontal="right" vertical="center"/>
    </xf>
    <xf numFmtId="164" fontId="25" fillId="0" borderId="10" xfId="0" applyNumberFormat="1" applyFont="1" applyFill="1" applyBorder="1" applyAlignment="1">
      <alignment horizontal="right" vertical="center" wrapText="1"/>
    </xf>
    <xf numFmtId="164" fontId="25" fillId="0" borderId="11" xfId="0" applyNumberFormat="1" applyFont="1" applyFill="1" applyBorder="1" applyAlignment="1">
      <alignment vertical="center" wrapText="1"/>
    </xf>
    <xf numFmtId="44" fontId="25" fillId="0" borderId="11" xfId="0" applyNumberFormat="1" applyFont="1" applyBorder="1" applyAlignment="1">
      <alignment horizontal="center" vertical="center"/>
    </xf>
    <xf numFmtId="0" fontId="26" fillId="0" borderId="11" xfId="0" applyFont="1" applyFill="1" applyBorder="1" applyAlignment="1">
      <alignment horizontal="center" vertical="center"/>
    </xf>
    <xf numFmtId="164" fontId="26" fillId="0" borderId="10" xfId="0" applyNumberFormat="1" applyFont="1" applyFill="1" applyBorder="1" applyAlignment="1">
      <alignment horizontal="center" vertical="center" wrapText="1"/>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1" fillId="0" borderId="0" xfId="0" applyFont="1" applyFill="1" applyAlignment="1">
      <alignment horizontal="left" vertical="center" wrapText="1"/>
    </xf>
    <xf numFmtId="164" fontId="25" fillId="0" borderId="11" xfId="0" applyNumberFormat="1" applyFont="1" applyBorder="1" applyAlignment="1">
      <alignment horizontal="center" vertical="center"/>
    </xf>
    <xf numFmtId="164" fontId="25" fillId="0" borderId="10" xfId="0" applyNumberFormat="1" applyFont="1" applyFill="1" applyBorder="1" applyAlignment="1">
      <alignment horizontal="center" vertical="center" wrapText="1"/>
    </xf>
    <xf numFmtId="164" fontId="25" fillId="0" borderId="11" xfId="0" applyNumberFormat="1" applyFont="1" applyFill="1" applyBorder="1" applyAlignment="1">
      <alignment horizontal="center" vertical="center" wrapText="1"/>
    </xf>
    <xf numFmtId="0" fontId="20" fillId="0" borderId="0" xfId="0" applyFont="1"/>
    <xf numFmtId="0" fontId="21" fillId="0" borderId="11" xfId="56" applyFont="1" applyFill="1" applyBorder="1" applyAlignment="1">
      <alignment horizontal="center" vertical="center"/>
    </xf>
    <xf numFmtId="0" fontId="20" fillId="0" borderId="11" xfId="56" applyFont="1" applyFill="1" applyBorder="1" applyAlignment="1">
      <alignment horizontal="center" vertical="center" wrapText="1"/>
    </xf>
    <xf numFmtId="164" fontId="20" fillId="0" borderId="11" xfId="56" applyNumberFormat="1" applyFont="1" applyBorder="1" applyAlignment="1">
      <alignment horizontal="center" vertical="center"/>
    </xf>
    <xf numFmtId="164" fontId="20" fillId="0" borderId="11" xfId="56" applyNumberFormat="1" applyFont="1" applyFill="1" applyBorder="1" applyAlignment="1">
      <alignment horizontal="center" vertical="center" wrapText="1"/>
    </xf>
    <xf numFmtId="44" fontId="20" fillId="0" borderId="11" xfId="56" applyNumberFormat="1" applyFont="1" applyBorder="1" applyAlignment="1">
      <alignment horizontal="center" vertical="center"/>
    </xf>
    <xf numFmtId="0" fontId="21" fillId="0" borderId="12" xfId="56" applyFont="1" applyFill="1" applyBorder="1" applyAlignment="1">
      <alignment horizontal="center" vertical="center"/>
    </xf>
    <xf numFmtId="0" fontId="20" fillId="0" borderId="12" xfId="56" applyFont="1" applyFill="1" applyBorder="1" applyAlignment="1">
      <alignment horizontal="center" vertical="center" wrapText="1"/>
    </xf>
    <xf numFmtId="0" fontId="21" fillId="0" borderId="11" xfId="0" applyFont="1" applyFill="1" applyBorder="1" applyAlignment="1">
      <alignment horizontal="center" vertical="center" wrapText="1"/>
    </xf>
    <xf numFmtId="164" fontId="21" fillId="0" borderId="11"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0" fontId="21" fillId="0" borderId="0" xfId="0" applyFont="1" applyFill="1" applyAlignment="1">
      <alignment horizontal="center" vertical="center"/>
    </xf>
    <xf numFmtId="49" fontId="31" fillId="24" borderId="31" xfId="36" applyNumberFormat="1" applyFont="1" applyFill="1" applyBorder="1" applyAlignment="1">
      <alignment horizontal="left" vertical="center" wrapText="1"/>
    </xf>
    <xf numFmtId="44" fontId="20" fillId="0" borderId="11" xfId="0" applyNumberFormat="1" applyFont="1" applyBorder="1" applyAlignment="1">
      <alignment vertical="center"/>
    </xf>
    <xf numFmtId="0" fontId="21" fillId="0" borderId="18" xfId="0" applyFont="1" applyFill="1" applyBorder="1" applyAlignment="1">
      <alignment horizontal="center" vertical="center"/>
    </xf>
    <xf numFmtId="0" fontId="20" fillId="0" borderId="18" xfId="0"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32" fillId="0" borderId="0" xfId="0" applyFont="1" applyAlignment="1">
      <alignment horizontal="center" vertical="center"/>
    </xf>
    <xf numFmtId="0" fontId="21" fillId="0" borderId="11" xfId="0" applyFont="1" applyFill="1" applyBorder="1" applyAlignment="1">
      <alignment horizontal="center" vertical="center"/>
    </xf>
    <xf numFmtId="0" fontId="20" fillId="0" borderId="11" xfId="0" applyFont="1" applyBorder="1" applyAlignment="1">
      <alignment horizontal="center" vertical="center"/>
    </xf>
    <xf numFmtId="164" fontId="20" fillId="0" borderId="11" xfId="0" applyNumberFormat="1" applyFont="1" applyBorder="1" applyAlignment="1">
      <alignment horizontal="center" vertical="center"/>
    </xf>
    <xf numFmtId="164" fontId="21" fillId="0" borderId="11" xfId="0" applyNumberFormat="1" applyFont="1" applyBorder="1" applyAlignment="1">
      <alignment horizontal="center" vertical="center"/>
    </xf>
    <xf numFmtId="0" fontId="20" fillId="0" borderId="11" xfId="56" applyNumberFormat="1" applyFont="1" applyBorder="1" applyAlignment="1">
      <alignment horizontal="center" vertical="center"/>
    </xf>
    <xf numFmtId="164" fontId="18" fillId="0" borderId="0" xfId="0" applyNumberFormat="1" applyFont="1" applyAlignment="1">
      <alignment horizontal="center" vertical="center"/>
    </xf>
    <xf numFmtId="0" fontId="20" fillId="0" borderId="11" xfId="0" applyNumberFormat="1" applyFont="1" applyBorder="1" applyAlignment="1">
      <alignment horizontal="center" vertical="center" wrapText="1"/>
    </xf>
    <xf numFmtId="0" fontId="20" fillId="0" borderId="11" xfId="0" applyFont="1" applyFill="1" applyBorder="1" applyAlignment="1">
      <alignment horizontal="center" vertical="center" wrapText="1"/>
    </xf>
    <xf numFmtId="0" fontId="0" fillId="0" borderId="0" xfId="0" applyAlignment="1">
      <alignment vertical="center" wrapText="1"/>
    </xf>
    <xf numFmtId="164" fontId="21" fillId="0" borderId="0" xfId="0" applyNumberFormat="1" applyFont="1" applyFill="1" applyBorder="1" applyAlignment="1">
      <alignment horizontal="right" vertical="center" wrapText="1"/>
    </xf>
    <xf numFmtId="0" fontId="21" fillId="0" borderId="0" xfId="0" applyFont="1" applyFill="1"/>
    <xf numFmtId="164" fontId="20" fillId="0" borderId="12" xfId="56" applyNumberFormat="1" applyFont="1" applyBorder="1" applyAlignment="1">
      <alignment horizontal="center" vertical="center"/>
    </xf>
    <xf numFmtId="164" fontId="20" fillId="0" borderId="10" xfId="56" applyNumberFormat="1" applyFont="1" applyBorder="1" applyAlignment="1">
      <alignment horizontal="center" vertical="center"/>
    </xf>
    <xf numFmtId="0" fontId="20" fillId="0" borderId="10" xfId="56" applyFont="1" applyFill="1" applyBorder="1" applyAlignment="1">
      <alignment horizontal="center" vertical="center" wrapText="1"/>
    </xf>
    <xf numFmtId="164" fontId="20" fillId="0" borderId="10" xfId="56" applyNumberFormat="1" applyFont="1" applyFill="1" applyBorder="1" applyAlignment="1">
      <alignment horizontal="center" vertical="center" wrapText="1"/>
    </xf>
    <xf numFmtId="44" fontId="20" fillId="0" borderId="10" xfId="56" applyNumberFormat="1" applyFont="1" applyBorder="1" applyAlignment="1">
      <alignment horizontal="center" vertical="center"/>
    </xf>
    <xf numFmtId="164" fontId="20" fillId="0" borderId="11" xfId="0" applyNumberFormat="1" applyFont="1" applyBorder="1" applyAlignment="1">
      <alignment horizontal="right" vertical="center"/>
    </xf>
    <xf numFmtId="164" fontId="20" fillId="0" borderId="11" xfId="0" applyNumberFormat="1" applyFont="1" applyBorder="1" applyAlignment="1">
      <alignment vertical="center"/>
    </xf>
    <xf numFmtId="164" fontId="20" fillId="0" borderId="11" xfId="0" applyNumberFormat="1" applyFont="1" applyFill="1" applyBorder="1" applyAlignment="1">
      <alignment horizontal="center" vertical="center" wrapText="1"/>
    </xf>
    <xf numFmtId="44" fontId="20" fillId="0" borderId="11" xfId="0" applyNumberFormat="1" applyFont="1" applyBorder="1" applyAlignment="1">
      <alignment horizontal="center" vertical="center"/>
    </xf>
    <xf numFmtId="164" fontId="20" fillId="0" borderId="11" xfId="0" applyNumberFormat="1" applyFont="1" applyFill="1" applyBorder="1" applyAlignment="1">
      <alignment vertical="center" wrapText="1"/>
    </xf>
    <xf numFmtId="0" fontId="20" fillId="0" borderId="0" xfId="56" applyFont="1" applyFill="1" applyAlignment="1">
      <alignment horizontal="center" vertical="center"/>
    </xf>
    <xf numFmtId="0" fontId="21" fillId="0" borderId="0" xfId="56" applyFont="1" applyFill="1" applyAlignment="1">
      <alignment horizontal="center" vertical="center" wrapText="1"/>
    </xf>
    <xf numFmtId="0" fontId="20" fillId="0" borderId="0" xfId="56" applyFont="1" applyFill="1" applyAlignment="1">
      <alignment horizontal="center" vertical="center" wrapText="1"/>
    </xf>
    <xf numFmtId="164" fontId="20" fillId="0" borderId="0" xfId="56" applyNumberFormat="1" applyFont="1" applyFill="1" applyBorder="1" applyAlignment="1">
      <alignment horizontal="center" vertical="center" wrapText="1"/>
    </xf>
    <xf numFmtId="0" fontId="21" fillId="0" borderId="11" xfId="56" applyFont="1" applyFill="1" applyBorder="1" applyAlignment="1">
      <alignment horizontal="center" vertical="center" wrapText="1"/>
    </xf>
    <xf numFmtId="0" fontId="20" fillId="0" borderId="11" xfId="56" applyNumberFormat="1" applyFont="1" applyBorder="1" applyAlignment="1">
      <alignment horizontal="center" vertical="center" wrapText="1"/>
    </xf>
    <xf numFmtId="44" fontId="20" fillId="0" borderId="11" xfId="50" applyNumberFormat="1" applyFont="1" applyBorder="1" applyAlignment="1">
      <alignment horizontal="center" vertical="center"/>
    </xf>
    <xf numFmtId="0" fontId="21" fillId="26" borderId="11" xfId="56" applyFont="1" applyFill="1" applyBorder="1" applyAlignment="1">
      <alignment horizontal="center" vertical="center"/>
    </xf>
    <xf numFmtId="0" fontId="21" fillId="26" borderId="11" xfId="56" applyFont="1" applyFill="1" applyBorder="1" applyAlignment="1">
      <alignment horizontal="center" vertical="center" wrapText="1"/>
    </xf>
    <xf numFmtId="0" fontId="20" fillId="26" borderId="11" xfId="56" applyFont="1" applyFill="1" applyBorder="1" applyAlignment="1">
      <alignment horizontal="center" vertical="center" wrapText="1"/>
    </xf>
    <xf numFmtId="0" fontId="20" fillId="26" borderId="11" xfId="56" applyNumberFormat="1" applyFont="1" applyFill="1" applyBorder="1" applyAlignment="1">
      <alignment horizontal="center" vertical="center" wrapText="1"/>
    </xf>
    <xf numFmtId="164" fontId="20" fillId="26" borderId="11" xfId="56" applyNumberFormat="1" applyFont="1" applyFill="1" applyBorder="1" applyAlignment="1">
      <alignment horizontal="center" vertical="center"/>
    </xf>
    <xf numFmtId="0" fontId="21" fillId="26" borderId="12" xfId="56" applyFont="1" applyFill="1" applyBorder="1" applyAlignment="1">
      <alignment horizontal="center" vertical="center"/>
    </xf>
    <xf numFmtId="0" fontId="21" fillId="26" borderId="12" xfId="56" applyFont="1" applyFill="1" applyBorder="1" applyAlignment="1">
      <alignment horizontal="center" vertical="center" wrapText="1"/>
    </xf>
    <xf numFmtId="0" fontId="20" fillId="26" borderId="12" xfId="56" applyFont="1" applyFill="1" applyBorder="1" applyAlignment="1">
      <alignment horizontal="center" vertical="center" wrapText="1"/>
    </xf>
    <xf numFmtId="0" fontId="20" fillId="26" borderId="12" xfId="56" applyNumberFormat="1" applyFont="1" applyFill="1" applyBorder="1" applyAlignment="1">
      <alignment horizontal="center" vertical="center" wrapText="1"/>
    </xf>
    <xf numFmtId="164" fontId="20" fillId="26" borderId="12" xfId="56" applyNumberFormat="1" applyFont="1" applyFill="1" applyBorder="1" applyAlignment="1">
      <alignment horizontal="center" vertical="center"/>
    </xf>
    <xf numFmtId="44" fontId="20" fillId="0" borderId="12" xfId="50" applyNumberFormat="1" applyFont="1" applyBorder="1" applyAlignment="1">
      <alignment horizontal="center" vertical="center"/>
    </xf>
    <xf numFmtId="0" fontId="0" fillId="0" borderId="0" xfId="0" applyBorder="1"/>
    <xf numFmtId="0" fontId="0" fillId="0" borderId="11" xfId="0" applyBorder="1"/>
    <xf numFmtId="0" fontId="21" fillId="0" borderId="0" xfId="56" applyFont="1" applyFill="1" applyBorder="1" applyAlignment="1">
      <alignment horizontal="center" vertical="center"/>
    </xf>
    <xf numFmtId="0" fontId="20" fillId="0" borderId="0" xfId="56" applyFont="1" applyFill="1" applyBorder="1" applyAlignment="1">
      <alignment horizontal="center" vertical="center" wrapText="1"/>
    </xf>
    <xf numFmtId="0" fontId="21" fillId="0" borderId="10" xfId="56" applyFont="1" applyFill="1" applyBorder="1" applyAlignment="1">
      <alignment horizontal="center" vertical="center" wrapText="1"/>
    </xf>
    <xf numFmtId="164" fontId="21" fillId="0" borderId="10" xfId="56" applyNumberFormat="1" applyFont="1" applyFill="1" applyBorder="1" applyAlignment="1">
      <alignment horizontal="center" vertical="center" wrapText="1"/>
    </xf>
    <xf numFmtId="44" fontId="21" fillId="0" borderId="11" xfId="0" applyNumberFormat="1" applyFont="1" applyBorder="1" applyAlignment="1">
      <alignment vertical="center"/>
    </xf>
    <xf numFmtId="0" fontId="21" fillId="0" borderId="0" xfId="0" applyFont="1" applyFill="1" applyAlignment="1">
      <alignment vertical="center"/>
    </xf>
    <xf numFmtId="0" fontId="21" fillId="0" borderId="0" xfId="0" applyFont="1" applyFill="1" applyAlignment="1">
      <alignment horizontal="left" vertical="center" wrapText="1"/>
    </xf>
    <xf numFmtId="0" fontId="24" fillId="0" borderId="0" xfId="0" applyFont="1" applyAlignment="1">
      <alignment horizontal="left" vertical="center" wrapText="1"/>
    </xf>
    <xf numFmtId="0" fontId="21" fillId="0" borderId="0" xfId="0" applyFont="1" applyFill="1" applyAlignment="1">
      <alignment vertical="center" wrapText="1"/>
    </xf>
    <xf numFmtId="0" fontId="24" fillId="0" borderId="0" xfId="0" applyFont="1" applyAlignment="1">
      <alignmen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6" xfId="0" applyBorder="1" applyAlignment="1">
      <alignment horizontal="center" vertical="center" wrapText="1"/>
    </xf>
    <xf numFmtId="0" fontId="21" fillId="0" borderId="0" xfId="0" applyFont="1" applyFill="1" applyAlignment="1">
      <alignment vertical="center" wrapText="1"/>
    </xf>
    <xf numFmtId="0" fontId="24" fillId="0" borderId="0" xfId="0" applyFont="1" applyAlignment="1">
      <alignment vertical="center" wrapText="1"/>
    </xf>
    <xf numFmtId="0" fontId="21" fillId="0" borderId="14" xfId="0" applyFont="1" applyFill="1" applyBorder="1" applyAlignment="1">
      <alignment horizontal="center" vertical="center" wrapText="1"/>
    </xf>
    <xf numFmtId="0" fontId="0" fillId="0" borderId="15" xfId="0" applyBorder="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Border="1" applyAlignment="1">
      <alignment horizontal="left" vertical="center" wrapText="1"/>
    </xf>
    <xf numFmtId="0" fontId="25" fillId="0" borderId="14" xfId="0" applyFont="1" applyFill="1" applyBorder="1" applyAlignment="1">
      <alignment horizontal="left" vertical="center" wrapText="1"/>
    </xf>
    <xf numFmtId="0" fontId="0" fillId="0" borderId="15" xfId="0" applyBorder="1" applyAlignment="1">
      <alignment vertical="center" wrapText="1"/>
    </xf>
    <xf numFmtId="0" fontId="0" fillId="0" borderId="16" xfId="0" applyBorder="1" applyAlignment="1">
      <alignment vertical="center" wrapText="1"/>
    </xf>
    <xf numFmtId="0" fontId="26" fillId="25" borderId="14" xfId="0" applyFont="1" applyFill="1" applyBorder="1" applyAlignment="1">
      <alignment horizontal="center" vertical="center" wrapText="1"/>
    </xf>
    <xf numFmtId="0" fontId="26" fillId="25" borderId="15" xfId="0" applyFont="1" applyFill="1" applyBorder="1" applyAlignment="1">
      <alignment wrapText="1"/>
    </xf>
    <xf numFmtId="0" fontId="26" fillId="25" borderId="16" xfId="0" applyFont="1" applyFill="1" applyBorder="1" applyAlignment="1">
      <alignment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1" fillId="25" borderId="14" xfId="0" applyFont="1" applyFill="1" applyBorder="1" applyAlignment="1">
      <alignment horizontal="center" vertical="center" wrapText="1"/>
    </xf>
    <xf numFmtId="0" fontId="18" fillId="25" borderId="15" xfId="0" applyFont="1" applyFill="1" applyBorder="1" applyAlignment="1">
      <alignment horizontal="center" vertical="center"/>
    </xf>
    <xf numFmtId="0" fontId="18" fillId="25" borderId="16"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5" xfId="0" applyFont="1" applyBorder="1" applyAlignment="1">
      <alignment wrapText="1"/>
    </xf>
    <xf numFmtId="0" fontId="26" fillId="0" borderId="16" xfId="0" applyFont="1" applyBorder="1" applyAlignment="1">
      <alignment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4" xfId="0" applyFont="1" applyFill="1" applyBorder="1" applyAlignment="1">
      <alignment vertical="center" wrapText="1"/>
    </xf>
    <xf numFmtId="0" fontId="20" fillId="24" borderId="17" xfId="36" applyNumberFormat="1" applyFont="1" applyFill="1" applyBorder="1" applyAlignment="1">
      <alignment horizontal="left" vertical="center" wrapText="1"/>
    </xf>
    <xf numFmtId="0" fontId="18" fillId="0" borderId="19" xfId="0" applyNumberFormat="1" applyFont="1" applyBorder="1" applyAlignment="1">
      <alignment wrapText="1"/>
    </xf>
    <xf numFmtId="0" fontId="18" fillId="0" borderId="20" xfId="0" applyFont="1" applyBorder="1" applyAlignment="1">
      <alignment wrapText="1"/>
    </xf>
    <xf numFmtId="0" fontId="18" fillId="0" borderId="21" xfId="0" applyFont="1" applyBorder="1" applyAlignment="1">
      <alignment wrapText="1"/>
    </xf>
    <xf numFmtId="0" fontId="20" fillId="0" borderId="14" xfId="56" applyNumberFormat="1" applyFont="1" applyBorder="1" applyAlignment="1">
      <alignment horizontal="center" vertical="center" wrapText="1"/>
    </xf>
    <xf numFmtId="0" fontId="20"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0" fillId="0" borderId="17" xfId="56"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24" borderId="25" xfId="36" applyNumberFormat="1" applyFont="1" applyFill="1" applyBorder="1" applyAlignment="1">
      <alignment horizontal="left" vertical="center" wrapText="1"/>
    </xf>
    <xf numFmtId="0" fontId="18" fillId="0" borderId="26" xfId="0" applyNumberFormat="1" applyFont="1" applyBorder="1"/>
    <xf numFmtId="0" fontId="18" fillId="0" borderId="27" xfId="0" applyFont="1" applyBorder="1" applyAlignment="1">
      <alignment wrapText="1"/>
    </xf>
    <xf numFmtId="0" fontId="18" fillId="0" borderId="28" xfId="0" applyFont="1" applyBorder="1" applyAlignment="1">
      <alignment wrapText="1"/>
    </xf>
    <xf numFmtId="0" fontId="20" fillId="0" borderId="14" xfId="0" applyFont="1" applyBorder="1" applyAlignment="1">
      <alignment horizontal="left" wrapText="1"/>
    </xf>
    <xf numFmtId="0" fontId="20" fillId="0" borderId="16" xfId="0" applyFont="1" applyBorder="1" applyAlignment="1">
      <alignment horizontal="left" wrapText="1"/>
    </xf>
    <xf numFmtId="0" fontId="20" fillId="0" borderId="16" xfId="56" applyNumberFormat="1" applyFont="1" applyBorder="1" applyAlignment="1">
      <alignment horizontal="center" vertical="center" wrapText="1"/>
    </xf>
    <xf numFmtId="0" fontId="25" fillId="0" borderId="17"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1" fillId="0" borderId="23" xfId="0" applyFont="1" applyFill="1" applyBorder="1" applyAlignment="1">
      <alignment horizontal="left" vertical="center" wrapText="1"/>
    </xf>
    <xf numFmtId="0" fontId="24" fillId="0" borderId="23" xfId="0" applyFont="1" applyBorder="1" applyAlignment="1">
      <alignment horizontal="left" vertical="center" wrapText="1"/>
    </xf>
    <xf numFmtId="0" fontId="21" fillId="0" borderId="20" xfId="56" applyFont="1" applyFill="1" applyBorder="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21" xfId="0" applyBorder="1" applyAlignment="1">
      <alignment wrapText="1"/>
    </xf>
    <xf numFmtId="0" fontId="21" fillId="0" borderId="14" xfId="56" applyFont="1" applyFill="1" applyBorder="1" applyAlignment="1">
      <alignment horizontal="center" vertical="center"/>
    </xf>
    <xf numFmtId="0" fontId="21" fillId="0" borderId="15" xfId="56" applyFont="1" applyFill="1" applyBorder="1" applyAlignment="1">
      <alignment horizontal="center" vertical="center"/>
    </xf>
    <xf numFmtId="0" fontId="21" fillId="0" borderId="16" xfId="56" applyFont="1" applyFill="1" applyBorder="1" applyAlignment="1">
      <alignment horizontal="center" vertical="center"/>
    </xf>
    <xf numFmtId="0" fontId="24" fillId="0" borderId="15" xfId="0" applyFont="1" applyBorder="1" applyAlignment="1">
      <alignment wrapText="1"/>
    </xf>
    <xf numFmtId="0" fontId="24" fillId="0" borderId="16" xfId="0" applyFont="1" applyBorder="1" applyAlignment="1">
      <alignment wrapText="1"/>
    </xf>
    <xf numFmtId="0" fontId="20" fillId="0" borderId="14" xfId="0" applyFont="1" applyBorder="1" applyAlignment="1">
      <alignment vertical="center" wrapText="1"/>
    </xf>
    <xf numFmtId="0" fontId="21" fillId="0" borderId="0" xfId="0" applyFont="1" applyFill="1" applyAlignment="1">
      <alignment horizontal="left" vertical="center" wrapText="1"/>
    </xf>
    <xf numFmtId="0" fontId="0" fillId="0" borderId="0" xfId="0" applyAlignment="1">
      <alignment vertical="center" wrapText="1"/>
    </xf>
    <xf numFmtId="0" fontId="30" fillId="0" borderId="0" xfId="0" applyFont="1" applyAlignment="1">
      <alignment vertical="center"/>
    </xf>
    <xf numFmtId="0" fontId="24" fillId="0" borderId="0" xfId="0" applyFont="1" applyAlignment="1">
      <alignment vertical="center"/>
    </xf>
    <xf numFmtId="0" fontId="26" fillId="0" borderId="14" xfId="56" applyFont="1" applyFill="1" applyBorder="1" applyAlignment="1">
      <alignment horizontal="center" vertical="center" wrapText="1"/>
    </xf>
    <xf numFmtId="0" fontId="26" fillId="0" borderId="15" xfId="56" applyFont="1" applyFill="1" applyBorder="1" applyAlignment="1">
      <alignment horizontal="center" vertical="center" wrapText="1"/>
    </xf>
    <xf numFmtId="0" fontId="26" fillId="0" borderId="16" xfId="56" applyFont="1" applyFill="1" applyBorder="1" applyAlignment="1">
      <alignment horizontal="center" vertical="center" wrapText="1"/>
    </xf>
    <xf numFmtId="0" fontId="21" fillId="0" borderId="14" xfId="56" applyFont="1" applyFill="1" applyBorder="1" applyAlignment="1">
      <alignment horizontal="center" vertical="center" wrapText="1"/>
    </xf>
    <xf numFmtId="0" fontId="21" fillId="0" borderId="15" xfId="56" applyFont="1" applyFill="1" applyBorder="1" applyAlignment="1">
      <alignment horizontal="center" vertical="center" wrapText="1"/>
    </xf>
    <xf numFmtId="0" fontId="21" fillId="0" borderId="16" xfId="56" applyFont="1" applyFill="1" applyBorder="1" applyAlignment="1">
      <alignment horizontal="center" vertical="center" wrapText="1"/>
    </xf>
    <xf numFmtId="0" fontId="0" fillId="0" borderId="0" xfId="0" applyAlignment="1">
      <alignment horizontal="left" vertical="center" wrapText="1"/>
    </xf>
    <xf numFmtId="0" fontId="21" fillId="0" borderId="0" xfId="0" applyFont="1" applyFill="1" applyBorder="1" applyAlignment="1">
      <alignment horizontal="center" vertical="center" wrapText="1"/>
    </xf>
    <xf numFmtId="0" fontId="0" fillId="0" borderId="15" xfId="0" applyBorder="1"/>
    <xf numFmtId="0" fontId="0" fillId="0" borderId="16" xfId="0" applyBorder="1"/>
    <xf numFmtId="0" fontId="0" fillId="0" borderId="16" xfId="0" applyBorder="1" applyAlignment="1">
      <alignment horizontal="center" vertical="center"/>
    </xf>
    <xf numFmtId="0" fontId="26" fillId="0" borderId="15" xfId="0" applyFont="1" applyBorder="1" applyAlignment="1">
      <alignment vertical="center" wrapText="1"/>
    </xf>
    <xf numFmtId="0" fontId="26" fillId="0" borderId="16" xfId="0" applyFont="1" applyBorder="1" applyAlignment="1">
      <alignment vertical="center" wrapText="1"/>
    </xf>
    <xf numFmtId="44" fontId="20" fillId="0" borderId="14" xfId="0" applyNumberFormat="1" applyFont="1" applyFill="1" applyBorder="1" applyAlignment="1">
      <alignment horizontal="center" vertical="center" wrapText="1"/>
    </xf>
    <xf numFmtId="44" fontId="18" fillId="0" borderId="15" xfId="0" applyNumberFormat="1" applyFont="1" applyBorder="1" applyAlignment="1">
      <alignment horizontal="center" vertical="center" wrapText="1"/>
    </xf>
    <xf numFmtId="44" fontId="18" fillId="0" borderId="16" xfId="0" applyNumberFormat="1" applyFont="1" applyBorder="1" applyAlignment="1">
      <alignment horizontal="center" vertical="center" wrapText="1"/>
    </xf>
    <xf numFmtId="44" fontId="18" fillId="0" borderId="15" xfId="0" applyNumberFormat="1" applyFont="1" applyBorder="1" applyAlignment="1">
      <alignment vertical="center" wrapText="1"/>
    </xf>
    <xf numFmtId="44" fontId="18" fillId="0" borderId="16" xfId="0" applyNumberFormat="1" applyFont="1" applyBorder="1" applyAlignment="1">
      <alignment vertical="center" wrapText="1"/>
    </xf>
    <xf numFmtId="0" fontId="21" fillId="0" borderId="14" xfId="0" applyFont="1" applyFill="1" applyBorder="1" applyAlignment="1">
      <alignment horizontal="lef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44" fontId="21" fillId="0" borderId="14" xfId="0" applyNumberFormat="1" applyFont="1" applyFill="1" applyBorder="1" applyAlignment="1">
      <alignment horizontal="center" vertical="center" wrapText="1"/>
    </xf>
    <xf numFmtId="44" fontId="24" fillId="0" borderId="15" xfId="0" applyNumberFormat="1" applyFont="1" applyBorder="1" applyAlignment="1">
      <alignment vertical="center" wrapText="1"/>
    </xf>
    <xf numFmtId="44" fontId="24" fillId="0" borderId="16" xfId="0" applyNumberFormat="1" applyFont="1" applyBorder="1" applyAlignment="1">
      <alignment vertical="center" wrapText="1"/>
    </xf>
    <xf numFmtId="44" fontId="24" fillId="0" borderId="15" xfId="0" applyNumberFormat="1" applyFont="1" applyBorder="1" applyAlignment="1">
      <alignment horizontal="center" vertical="center" wrapText="1"/>
    </xf>
    <xf numFmtId="44" fontId="24" fillId="0" borderId="16" xfId="0" applyNumberFormat="1" applyFont="1" applyBorder="1" applyAlignment="1">
      <alignment horizontal="center" vertical="center" wrapText="1"/>
    </xf>
    <xf numFmtId="0" fontId="18" fillId="0" borderId="16" xfId="0" applyFont="1" applyBorder="1" applyAlignment="1">
      <alignment vertical="center" wrapText="1"/>
    </xf>
    <xf numFmtId="0" fontId="20" fillId="0" borderId="14" xfId="0" applyFont="1" applyFill="1" applyBorder="1" applyAlignment="1">
      <alignment horizontal="center" vertical="center" wrapText="1"/>
    </xf>
    <xf numFmtId="164" fontId="20" fillId="26" borderId="14" xfId="56" applyNumberFormat="1" applyFont="1" applyFill="1" applyBorder="1" applyAlignment="1">
      <alignment horizontal="center" vertical="center" wrapText="1"/>
    </xf>
    <xf numFmtId="0" fontId="0" fillId="0" borderId="16" xfId="0" applyBorder="1" applyAlignment="1">
      <alignment horizontal="center"/>
    </xf>
    <xf numFmtId="0" fontId="26" fillId="0" borderId="14" xfId="56" applyFont="1" applyFill="1" applyBorder="1" applyAlignment="1">
      <alignment horizontal="center" vertical="center"/>
    </xf>
    <xf numFmtId="0" fontId="26" fillId="0" borderId="15" xfId="56" applyFont="1" applyFill="1" applyBorder="1" applyAlignment="1">
      <alignment horizontal="center" vertical="center"/>
    </xf>
    <xf numFmtId="0" fontId="25" fillId="0" borderId="16" xfId="0" applyFont="1" applyBorder="1" applyAlignment="1"/>
    <xf numFmtId="0" fontId="0" fillId="0" borderId="16" xfId="0" applyBorder="1" applyAlignment="1"/>
    <xf numFmtId="164" fontId="21" fillId="0" borderId="14" xfId="56" applyNumberFormat="1" applyFont="1" applyFill="1" applyBorder="1" applyAlignment="1">
      <alignment horizontal="center" vertical="center" wrapText="1"/>
    </xf>
    <xf numFmtId="0" fontId="33" fillId="0" borderId="14" xfId="56" applyFont="1" applyFill="1" applyBorder="1" applyAlignment="1">
      <alignment horizontal="left" vertical="center" wrapText="1"/>
    </xf>
    <xf numFmtId="0" fontId="35" fillId="0" borderId="14" xfId="0" applyFont="1" applyBorder="1" applyAlignment="1">
      <alignment vertical="center" wrapText="1"/>
    </xf>
    <xf numFmtId="0" fontId="33" fillId="26" borderId="14" xfId="56" applyFont="1" applyFill="1" applyBorder="1" applyAlignment="1">
      <alignment horizontal="left" vertical="center" wrapText="1"/>
    </xf>
    <xf numFmtId="0" fontId="35" fillId="27" borderId="14" xfId="53" applyFont="1" applyFill="1" applyBorder="1" applyAlignment="1">
      <alignment horizontal="left" vertical="center" wrapText="1"/>
    </xf>
    <xf numFmtId="0" fontId="35" fillId="27" borderId="14" xfId="54" applyFont="1" applyFill="1" applyBorder="1" applyAlignment="1">
      <alignment horizontal="left" vertical="center" wrapText="1"/>
    </xf>
    <xf numFmtId="0" fontId="35" fillId="27" borderId="14" xfId="55" applyFont="1" applyFill="1" applyBorder="1" applyAlignment="1">
      <alignment horizontal="left" vertical="center" wrapText="1"/>
    </xf>
    <xf numFmtId="164" fontId="20" fillId="0" borderId="14" xfId="56" applyNumberFormat="1" applyFont="1" applyFill="1" applyBorder="1" applyAlignment="1">
      <alignment horizontal="center" vertical="center" wrapText="1"/>
    </xf>
    <xf numFmtId="0" fontId="24" fillId="0" borderId="0" xfId="0" applyFont="1" applyAlignment="1">
      <alignment horizontal="left" vertical="center" wrapText="1"/>
    </xf>
    <xf numFmtId="0" fontId="18" fillId="0" borderId="15" xfId="0" applyFont="1" applyBorder="1" applyAlignment="1">
      <alignment vertical="center" wrapText="1"/>
    </xf>
    <xf numFmtId="41" fontId="20" fillId="0" borderId="14" xfId="0" applyNumberFormat="1" applyFont="1" applyFill="1" applyBorder="1" applyAlignment="1">
      <alignment horizontal="left" vertical="center" wrapText="1"/>
    </xf>
    <xf numFmtId="41" fontId="18" fillId="0" borderId="16" xfId="0" applyNumberFormat="1" applyFont="1" applyBorder="1" applyAlignment="1">
      <alignment horizontal="left" vertical="center" wrapText="1"/>
    </xf>
    <xf numFmtId="0" fontId="24" fillId="0" borderId="23" xfId="0" applyFont="1" applyBorder="1" applyAlignment="1">
      <alignment vertical="center" wrapText="1"/>
    </xf>
    <xf numFmtId="0" fontId="25" fillId="25" borderId="15" xfId="0" applyFont="1" applyFill="1" applyBorder="1" applyAlignment="1">
      <alignment horizontal="center" vertical="center"/>
    </xf>
    <xf numFmtId="0" fontId="25" fillId="25" borderId="16" xfId="0" applyFont="1" applyFill="1" applyBorder="1" applyAlignment="1">
      <alignment horizontal="center" vertical="center"/>
    </xf>
    <xf numFmtId="0" fontId="36" fillId="0" borderId="0" xfId="0" applyFont="1" applyFill="1" applyAlignment="1">
      <alignment horizontal="left" vertical="center" wrapText="1"/>
    </xf>
    <xf numFmtId="0" fontId="20" fillId="28" borderId="11" xfId="0" applyFont="1" applyFill="1" applyBorder="1" applyAlignment="1">
      <alignment horizontal="center" vertical="center" wrapText="1"/>
    </xf>
    <xf numFmtId="0" fontId="20" fillId="28" borderId="14" xfId="0" applyFont="1" applyFill="1" applyBorder="1" applyAlignment="1">
      <alignment horizontal="center" vertical="center" wrapText="1"/>
    </xf>
    <xf numFmtId="0" fontId="20" fillId="28" borderId="15" xfId="0" applyFont="1" applyFill="1" applyBorder="1" applyAlignment="1">
      <alignment horizontal="center" vertical="center" wrapText="1"/>
    </xf>
    <xf numFmtId="0" fontId="0" fillId="28" borderId="16" xfId="0" applyFill="1" applyBorder="1" applyAlignment="1">
      <alignment horizontal="center" vertical="center" wrapText="1"/>
    </xf>
    <xf numFmtId="0" fontId="23" fillId="28" borderId="11" xfId="0" applyFont="1" applyFill="1" applyBorder="1" applyAlignment="1">
      <alignment horizontal="center" vertical="center" wrapText="1"/>
    </xf>
    <xf numFmtId="0" fontId="23" fillId="28" borderId="14" xfId="0" applyFont="1" applyFill="1" applyBorder="1" applyAlignment="1">
      <alignment horizontal="center" vertical="center" wrapText="1"/>
    </xf>
    <xf numFmtId="0" fontId="23" fillId="28" borderId="15" xfId="0" applyFont="1" applyFill="1" applyBorder="1" applyAlignment="1">
      <alignment horizontal="center" vertical="center" wrapText="1"/>
    </xf>
    <xf numFmtId="0" fontId="21" fillId="28" borderId="11" xfId="0" applyFont="1" applyFill="1" applyBorder="1" applyAlignment="1">
      <alignment horizontal="center" vertical="center"/>
    </xf>
    <xf numFmtId="0" fontId="21" fillId="28" borderId="14" xfId="0" applyFont="1" applyFill="1" applyBorder="1" applyAlignment="1">
      <alignment horizontal="left" vertical="center" wrapText="1"/>
    </xf>
    <xf numFmtId="0" fontId="24" fillId="28" borderId="15" xfId="0" applyFont="1" applyFill="1" applyBorder="1" applyAlignment="1">
      <alignment vertical="center" wrapText="1"/>
    </xf>
    <xf numFmtId="0" fontId="24" fillId="28" borderId="16" xfId="0" applyFont="1" applyFill="1" applyBorder="1" applyAlignment="1">
      <alignment vertical="center" wrapText="1"/>
    </xf>
    <xf numFmtId="44" fontId="21" fillId="28" borderId="14" xfId="0" applyNumberFormat="1" applyFont="1" applyFill="1" applyBorder="1" applyAlignment="1">
      <alignment horizontal="center" vertical="center" wrapText="1"/>
    </xf>
    <xf numFmtId="44" fontId="24" fillId="28" borderId="15" xfId="0" applyNumberFormat="1" applyFont="1" applyFill="1" applyBorder="1" applyAlignment="1">
      <alignment vertical="center" wrapText="1"/>
    </xf>
    <xf numFmtId="44" fontId="24" fillId="28" borderId="16" xfId="0" applyNumberFormat="1" applyFont="1" applyFill="1" applyBorder="1" applyAlignment="1">
      <alignment vertical="center" wrapText="1"/>
    </xf>
    <xf numFmtId="44" fontId="24" fillId="28" borderId="15" xfId="0" applyNumberFormat="1" applyFont="1" applyFill="1" applyBorder="1" applyAlignment="1">
      <alignment horizontal="center" vertical="center" wrapText="1"/>
    </xf>
    <xf numFmtId="44" fontId="24" fillId="28" borderId="16" xfId="0" applyNumberFormat="1" applyFont="1" applyFill="1" applyBorder="1" applyAlignment="1">
      <alignment horizontal="center" vertical="center" wrapText="1"/>
    </xf>
    <xf numFmtId="0" fontId="0" fillId="28" borderId="15" xfId="0" applyFill="1" applyBorder="1" applyAlignment="1">
      <alignment horizontal="center" vertical="center" wrapText="1"/>
    </xf>
    <xf numFmtId="0" fontId="20" fillId="28" borderId="16" xfId="0" applyFont="1" applyFill="1" applyBorder="1" applyAlignment="1">
      <alignment horizontal="center" vertical="center" wrapText="1"/>
    </xf>
    <xf numFmtId="0" fontId="23" fillId="28" borderId="16" xfId="0" applyFont="1" applyFill="1" applyBorder="1" applyAlignment="1">
      <alignment horizontal="center" vertical="center" wrapText="1"/>
    </xf>
    <xf numFmtId="0" fontId="21" fillId="28" borderId="14"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0" fillId="28" borderId="11" xfId="0" applyFont="1" applyFill="1" applyBorder="1" applyAlignment="1">
      <alignment vertical="center" wrapText="1"/>
    </xf>
    <xf numFmtId="0" fontId="20" fillId="28" borderId="11" xfId="56" applyFont="1" applyFill="1" applyBorder="1" applyAlignment="1">
      <alignment horizontal="center" vertical="center" wrapText="1"/>
    </xf>
    <xf numFmtId="0" fontId="20" fillId="28" borderId="14" xfId="56" applyFont="1" applyFill="1" applyBorder="1" applyAlignment="1">
      <alignment horizontal="center" vertical="center" wrapText="1"/>
    </xf>
    <xf numFmtId="0" fontId="20" fillId="28" borderId="11" xfId="50" applyFont="1" applyFill="1" applyBorder="1" applyAlignment="1">
      <alignment horizontal="center" vertical="center" wrapText="1"/>
    </xf>
    <xf numFmtId="0" fontId="0" fillId="28" borderId="16" xfId="0" applyFill="1" applyBorder="1" applyAlignment="1">
      <alignment horizontal="center" wrapText="1"/>
    </xf>
    <xf numFmtId="0" fontId="23" fillId="28" borderId="11" xfId="56" applyFont="1" applyFill="1" applyBorder="1" applyAlignment="1">
      <alignment horizontal="center" vertical="center" wrapText="1"/>
    </xf>
    <xf numFmtId="0" fontId="23" fillId="28" borderId="14" xfId="56" applyFont="1" applyFill="1" applyBorder="1" applyAlignment="1">
      <alignment horizontal="center" vertical="center" wrapText="1"/>
    </xf>
    <xf numFmtId="0" fontId="20" fillId="28" borderId="11" xfId="0" applyFont="1" applyFill="1" applyBorder="1" applyAlignment="1">
      <alignment horizontal="center" vertical="center"/>
    </xf>
    <xf numFmtId="0" fontId="36" fillId="0" borderId="0" xfId="56" applyFont="1" applyFill="1" applyAlignment="1">
      <alignment horizontal="left" vertical="center" wrapText="1"/>
    </xf>
    <xf numFmtId="0" fontId="24" fillId="28" borderId="11" xfId="0" applyFont="1" applyFill="1" applyBorder="1" applyAlignment="1">
      <alignment horizontal="center" vertical="center" wrapText="1"/>
    </xf>
    <xf numFmtId="0" fontId="20" fillId="28" borderId="29" xfId="0" applyFont="1" applyFill="1" applyBorder="1" applyAlignment="1">
      <alignment horizontal="center" vertical="center" wrapText="1"/>
    </xf>
    <xf numFmtId="0" fontId="20" fillId="28" borderId="30" xfId="0" applyFont="1" applyFill="1" applyBorder="1" applyAlignment="1">
      <alignment horizontal="center" vertical="center" wrapText="1"/>
    </xf>
    <xf numFmtId="0" fontId="24" fillId="28" borderId="14" xfId="0" applyFont="1" applyFill="1" applyBorder="1" applyAlignment="1">
      <alignment horizontal="center" vertical="center" wrapText="1"/>
    </xf>
    <xf numFmtId="0" fontId="24" fillId="28" borderId="16" xfId="0" applyFont="1" applyFill="1" applyBorder="1" applyAlignment="1">
      <alignment horizontal="center" vertical="center" wrapText="1"/>
    </xf>
    <xf numFmtId="0" fontId="24" fillId="25" borderId="15" xfId="0" applyFont="1" applyFill="1" applyBorder="1" applyAlignment="1">
      <alignment horizontal="center" vertical="center"/>
    </xf>
    <xf numFmtId="0" fontId="24" fillId="25" borderId="16" xfId="0" applyFont="1" applyFill="1" applyBorder="1" applyAlignment="1">
      <alignment horizontal="center" vertical="center"/>
    </xf>
    <xf numFmtId="0" fontId="24" fillId="25" borderId="14" xfId="0" applyFont="1" applyFill="1" applyBorder="1" applyAlignment="1">
      <alignment horizontal="center" vertical="center" wrapText="1"/>
    </xf>
    <xf numFmtId="0" fontId="24" fillId="28" borderId="11" xfId="56" applyFont="1" applyFill="1" applyBorder="1" applyAlignment="1">
      <alignment horizontal="center" vertical="center" wrapText="1"/>
    </xf>
  </cellXfs>
  <cellStyles count="7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1 2" xfId="20"/>
    <cellStyle name="Akcent 2" xfId="21" builtinId="33" customBuiltin="1"/>
    <cellStyle name="Akcent 2 2" xfId="22"/>
    <cellStyle name="Akcent 3" xfId="23" builtinId="37" customBuiltin="1"/>
    <cellStyle name="Akcent 3 2" xfId="24"/>
    <cellStyle name="Akcent 4" xfId="25" builtinId="41" customBuiltin="1"/>
    <cellStyle name="Akcent 4 2" xfId="26"/>
    <cellStyle name="Akcent 5" xfId="27" builtinId="45" customBuiltin="1"/>
    <cellStyle name="Akcent 5 2" xfId="28"/>
    <cellStyle name="Akcent 6" xfId="29" builtinId="49" customBuiltin="1"/>
    <cellStyle name="Akcent 6 2" xfId="30"/>
    <cellStyle name="Dane wejściowe" xfId="31" builtinId="20" customBuiltin="1"/>
    <cellStyle name="Dane wejściowe 2" xfId="32"/>
    <cellStyle name="Dane wyjściowe" xfId="33" builtinId="21" customBuiltin="1"/>
    <cellStyle name="Dane wyjściowe 2" xfId="34"/>
    <cellStyle name="Dobre" xfId="35" builtinId="26" customBuiltin="1"/>
    <cellStyle name="Excel Built-in Normal" xfId="36"/>
    <cellStyle name="Komórka połączona" xfId="37" builtinId="24" customBuiltin="1"/>
    <cellStyle name="Komórka połączona 2" xfId="38"/>
    <cellStyle name="Komórka zaznaczona" xfId="39" builtinId="23" customBuiltin="1"/>
    <cellStyle name="Komórka zaznaczona 2" xfId="40"/>
    <cellStyle name="Nagłówek 1" xfId="41" builtinId="16" customBuiltin="1"/>
    <cellStyle name="Nagłówek 1 2" xfId="42"/>
    <cellStyle name="Nagłówek 2" xfId="43" builtinId="17" customBuiltin="1"/>
    <cellStyle name="Nagłówek 2 2" xfId="44"/>
    <cellStyle name="Nagłówek 3" xfId="45" builtinId="18" customBuiltin="1"/>
    <cellStyle name="Nagłówek 3 2" xfId="46"/>
    <cellStyle name="Nagłówek 4" xfId="47" builtinId="19" customBuiltin="1"/>
    <cellStyle name="Nagłówek 4 2" xfId="48"/>
    <cellStyle name="Neutralne" xfId="49" builtinId="28" customBuiltin="1"/>
    <cellStyle name="Normalny" xfId="0" builtinId="0"/>
    <cellStyle name="Normalny 2" xfId="50"/>
    <cellStyle name="Normalny 2 2" xfId="51"/>
    <cellStyle name="Normalny 2 2 2" xfId="52"/>
    <cellStyle name="Normalny 3 2" xfId="53"/>
    <cellStyle name="Normalny 4" xfId="54"/>
    <cellStyle name="Normalny 5" xfId="55"/>
    <cellStyle name="Normalny_Arkusz1" xfId="56"/>
    <cellStyle name="Obliczenia" xfId="57" builtinId="22" customBuiltin="1"/>
    <cellStyle name="Obliczenia 2" xfId="58"/>
    <cellStyle name="Styl 1" xfId="59"/>
    <cellStyle name="Suma" xfId="60" builtinId="25" customBuiltin="1"/>
    <cellStyle name="Suma 2" xfId="61"/>
    <cellStyle name="Tekst objaśnienia" xfId="62" builtinId="53" customBuiltin="1"/>
    <cellStyle name="Tekst objaśnienia 2" xfId="63"/>
    <cellStyle name="Tekst ostrzeżenia" xfId="64" builtinId="11" customBuiltin="1"/>
    <cellStyle name="Tekst ostrzeżenia 2" xfId="65"/>
    <cellStyle name="Tytuł" xfId="66" builtinId="15" customBuiltin="1"/>
    <cellStyle name="Tytuł 2" xfId="67"/>
    <cellStyle name="Uwaga" xfId="68" builtinId="10" customBuiltin="1"/>
    <cellStyle name="Uwaga 2" xfId="69"/>
    <cellStyle name="Złe" xfId="70" builtinId="27" customBuiltin="1"/>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V378"/>
  <sheetViews>
    <sheetView tabSelected="1" view="pageLayout" topLeftCell="A190" zoomScale="90" zoomScaleNormal="90" zoomScalePageLayoutView="90" workbookViewId="0">
      <selection activeCell="F17" sqref="F17"/>
    </sheetView>
  </sheetViews>
  <sheetFormatPr defaultRowHeight="11.25"/>
  <cols>
    <col min="1" max="1" width="2.7109375" style="7" customWidth="1"/>
    <col min="2" max="2" width="3.140625" style="2" customWidth="1"/>
    <col min="3" max="3" width="25.7109375" style="7" customWidth="1"/>
    <col min="4" max="4" width="12.85546875" style="7" customWidth="1"/>
    <col min="5" max="5" width="16.28515625" style="7" customWidth="1"/>
    <col min="6" max="6" width="12" style="7" customWidth="1"/>
    <col min="7" max="7" width="9.28515625" style="7" bestFit="1" customWidth="1"/>
    <col min="8" max="8" width="11.140625" style="7" customWidth="1"/>
    <col min="9" max="9" width="11.28515625" style="9" customWidth="1"/>
    <col min="10" max="10" width="12.85546875" style="21" customWidth="1"/>
    <col min="11" max="11" width="5.5703125" style="9" customWidth="1"/>
    <col min="12" max="12" width="11.5703125" style="9" customWidth="1"/>
    <col min="13" max="13" width="14" style="21" customWidth="1"/>
    <col min="14" max="14" width="9.5703125" style="8" bestFit="1" customWidth="1"/>
    <col min="15" max="16" width="9.28515625" style="8" bestFit="1" customWidth="1"/>
    <col min="17" max="21" width="9.140625" style="8"/>
    <col min="22" max="16384" width="9.140625" style="7"/>
  </cols>
  <sheetData>
    <row r="1" spans="1:15" ht="34.5" customHeight="1"/>
    <row r="3" spans="1:15" ht="34.5" customHeight="1">
      <c r="C3" s="241" t="s">
        <v>71</v>
      </c>
      <c r="D3" s="4"/>
      <c r="E3" s="4"/>
      <c r="F3" s="23" t="s">
        <v>102</v>
      </c>
      <c r="G3" s="4"/>
      <c r="H3" s="2"/>
      <c r="I3" s="176" t="s">
        <v>103</v>
      </c>
      <c r="J3" s="177"/>
      <c r="K3" s="177"/>
      <c r="L3" s="177"/>
    </row>
    <row r="4" spans="1:15" ht="30" customHeight="1">
      <c r="B4" s="135" t="s">
        <v>108</v>
      </c>
      <c r="C4" s="136"/>
      <c r="D4" s="136"/>
      <c r="E4" s="136"/>
      <c r="F4" s="136"/>
      <c r="G4" s="136"/>
      <c r="H4" s="136"/>
      <c r="I4" s="136"/>
      <c r="J4" s="136"/>
      <c r="K4" s="136"/>
      <c r="L4" s="136"/>
      <c r="M4" s="137"/>
    </row>
    <row r="5" spans="1:15" ht="64.5" customHeight="1">
      <c r="B5" s="242" t="s">
        <v>67</v>
      </c>
      <c r="C5" s="243" t="s">
        <v>68</v>
      </c>
      <c r="D5" s="244"/>
      <c r="E5" s="245"/>
      <c r="F5" s="272" t="s">
        <v>120</v>
      </c>
      <c r="G5" s="242" t="s">
        <v>61</v>
      </c>
      <c r="H5" s="242" t="s">
        <v>121</v>
      </c>
      <c r="I5" s="242" t="s">
        <v>63</v>
      </c>
      <c r="J5" s="242" t="s">
        <v>113</v>
      </c>
      <c r="K5" s="242" t="s">
        <v>64</v>
      </c>
      <c r="L5" s="242" t="s">
        <v>96</v>
      </c>
      <c r="M5" s="242" t="s">
        <v>57</v>
      </c>
    </row>
    <row r="6" spans="1:15" ht="12.75">
      <c r="B6" s="246" t="s">
        <v>97</v>
      </c>
      <c r="C6" s="247" t="s">
        <v>98</v>
      </c>
      <c r="D6" s="248"/>
      <c r="E6" s="245"/>
      <c r="F6" s="246">
        <v>-3</v>
      </c>
      <c r="G6" s="246">
        <v>-4</v>
      </c>
      <c r="H6" s="246">
        <v>-5</v>
      </c>
      <c r="I6" s="246">
        <v>-6</v>
      </c>
      <c r="J6" s="246">
        <v>-7</v>
      </c>
      <c r="K6" s="246">
        <v>-8</v>
      </c>
      <c r="L6" s="246">
        <v>-9</v>
      </c>
      <c r="M6" s="246">
        <v>-10</v>
      </c>
    </row>
    <row r="7" spans="1:15" ht="36.75" customHeight="1">
      <c r="A7" s="8"/>
      <c r="B7" s="31">
        <v>1</v>
      </c>
      <c r="C7" s="138" t="s">
        <v>104</v>
      </c>
      <c r="D7" s="139"/>
      <c r="E7" s="139"/>
      <c r="F7" s="24"/>
      <c r="G7" s="25">
        <v>20</v>
      </c>
      <c r="H7" s="26" t="s">
        <v>109</v>
      </c>
      <c r="I7" s="27"/>
      <c r="J7" s="28"/>
      <c r="K7" s="26">
        <v>23</v>
      </c>
      <c r="L7" s="29"/>
      <c r="M7" s="30"/>
      <c r="N7" s="1"/>
      <c r="O7" s="10"/>
    </row>
    <row r="8" spans="1:15" ht="32.25" customHeight="1">
      <c r="A8" s="8"/>
      <c r="B8" s="31">
        <v>2</v>
      </c>
      <c r="C8" s="123" t="s">
        <v>105</v>
      </c>
      <c r="D8" s="130"/>
      <c r="E8" s="131"/>
      <c r="F8" s="24"/>
      <c r="G8" s="25">
        <v>5</v>
      </c>
      <c r="H8" s="26" t="s">
        <v>110</v>
      </c>
      <c r="I8" s="27"/>
      <c r="J8" s="28"/>
      <c r="K8" s="26">
        <v>23</v>
      </c>
      <c r="L8" s="29"/>
      <c r="M8" s="30"/>
      <c r="N8" s="1"/>
      <c r="O8" s="10"/>
    </row>
    <row r="9" spans="1:15" ht="30" customHeight="1">
      <c r="A9" s="8"/>
      <c r="B9" s="31">
        <v>3</v>
      </c>
      <c r="C9" s="33" t="s">
        <v>106</v>
      </c>
      <c r="D9" s="34"/>
      <c r="E9" s="34"/>
      <c r="F9" s="24"/>
      <c r="G9" s="25">
        <v>2</v>
      </c>
      <c r="H9" s="26" t="s">
        <v>111</v>
      </c>
      <c r="I9" s="27"/>
      <c r="J9" s="28"/>
      <c r="K9" s="26">
        <v>23</v>
      </c>
      <c r="L9" s="29"/>
      <c r="M9" s="30"/>
      <c r="N9" s="1"/>
      <c r="O9" s="10"/>
    </row>
    <row r="10" spans="1:15" ht="46.5" customHeight="1">
      <c r="A10" s="8"/>
      <c r="B10" s="31">
        <v>4</v>
      </c>
      <c r="C10" s="123" t="s">
        <v>107</v>
      </c>
      <c r="D10" s="130"/>
      <c r="E10" s="131"/>
      <c r="F10" s="24"/>
      <c r="G10" s="25">
        <v>1</v>
      </c>
      <c r="H10" s="26" t="s">
        <v>112</v>
      </c>
      <c r="I10" s="27"/>
      <c r="J10" s="28"/>
      <c r="K10" s="26">
        <v>23</v>
      </c>
      <c r="L10" s="29"/>
      <c r="M10" s="30"/>
      <c r="N10" s="1"/>
      <c r="O10" s="10"/>
    </row>
    <row r="11" spans="1:15" ht="46.5" customHeight="1">
      <c r="A11" s="8"/>
      <c r="B11" s="31">
        <v>5</v>
      </c>
      <c r="C11" s="123" t="s">
        <v>271</v>
      </c>
      <c r="D11" s="124"/>
      <c r="E11" s="125"/>
      <c r="F11" s="24"/>
      <c r="G11" s="25">
        <v>4</v>
      </c>
      <c r="H11" s="26" t="s">
        <v>272</v>
      </c>
      <c r="I11" s="27"/>
      <c r="J11" s="28"/>
      <c r="K11" s="26">
        <v>23</v>
      </c>
      <c r="L11" s="29"/>
      <c r="M11" s="30"/>
      <c r="N11" s="1"/>
      <c r="O11" s="10"/>
    </row>
    <row r="12" spans="1:15" ht="30" customHeight="1">
      <c r="A12" s="8"/>
      <c r="B12" s="31">
        <v>6</v>
      </c>
      <c r="C12" s="123" t="s">
        <v>119</v>
      </c>
      <c r="D12" s="130"/>
      <c r="E12" s="131"/>
      <c r="F12" s="24"/>
      <c r="G12" s="25">
        <v>2</v>
      </c>
      <c r="H12" s="26" t="s">
        <v>122</v>
      </c>
      <c r="I12" s="27"/>
      <c r="J12" s="28"/>
      <c r="K12" s="26">
        <v>23</v>
      </c>
      <c r="L12" s="29"/>
      <c r="M12" s="30"/>
      <c r="N12" s="1"/>
      <c r="O12" s="10"/>
    </row>
    <row r="13" spans="1:15" ht="24" customHeight="1">
      <c r="A13" s="2"/>
      <c r="B13" s="3"/>
      <c r="C13" s="3"/>
      <c r="D13" s="3"/>
      <c r="E13" s="4"/>
      <c r="F13" s="4"/>
      <c r="G13" s="4"/>
      <c r="H13" s="4"/>
      <c r="I13" s="5" t="s">
        <v>58</v>
      </c>
      <c r="J13" s="22"/>
      <c r="K13" s="6" t="s">
        <v>62</v>
      </c>
      <c r="L13" s="5" t="s">
        <v>62</v>
      </c>
      <c r="M13" s="22"/>
      <c r="N13" s="2"/>
    </row>
    <row r="15" spans="1:15" ht="27" customHeight="1">
      <c r="C15" s="188" t="s">
        <v>291</v>
      </c>
      <c r="D15" s="234"/>
      <c r="E15" s="234"/>
      <c r="F15" s="234"/>
      <c r="G15" s="234"/>
      <c r="H15" s="234"/>
      <c r="I15" s="234"/>
      <c r="J15" s="234"/>
      <c r="K15" s="234"/>
      <c r="L15" s="234"/>
    </row>
    <row r="21" spans="1:15" ht="27.75" customHeight="1">
      <c r="C21" s="241" t="s">
        <v>72</v>
      </c>
      <c r="D21" s="4"/>
      <c r="E21" s="4"/>
      <c r="F21" s="23" t="s">
        <v>102</v>
      </c>
      <c r="G21" s="4"/>
      <c r="H21" s="2"/>
      <c r="I21" s="121" t="s">
        <v>103</v>
      </c>
      <c r="J21" s="122"/>
      <c r="K21" s="122"/>
      <c r="L21" s="122"/>
    </row>
    <row r="22" spans="1:15" ht="32.25" customHeight="1">
      <c r="B22" s="135" t="s">
        <v>270</v>
      </c>
      <c r="C22" s="136"/>
      <c r="D22" s="136"/>
      <c r="E22" s="136"/>
      <c r="F22" s="136"/>
      <c r="G22" s="136"/>
      <c r="H22" s="136"/>
      <c r="I22" s="136"/>
      <c r="J22" s="136"/>
      <c r="K22" s="136"/>
      <c r="L22" s="136"/>
      <c r="M22" s="137"/>
    </row>
    <row r="23" spans="1:15" ht="27.75" customHeight="1">
      <c r="B23" s="119" t="s">
        <v>132</v>
      </c>
      <c r="C23" s="185"/>
      <c r="D23" s="185"/>
      <c r="E23" s="185"/>
      <c r="F23" s="185"/>
      <c r="G23" s="185"/>
      <c r="H23" s="185"/>
      <c r="I23" s="185"/>
      <c r="J23" s="185"/>
      <c r="K23" s="185"/>
      <c r="L23" s="185"/>
      <c r="M23" s="186"/>
    </row>
    <row r="24" spans="1:15" ht="64.5" customHeight="1">
      <c r="B24" s="242" t="s">
        <v>67</v>
      </c>
      <c r="C24" s="243" t="s">
        <v>68</v>
      </c>
      <c r="D24" s="244"/>
      <c r="E24" s="245"/>
      <c r="F24" s="272" t="s">
        <v>101</v>
      </c>
      <c r="G24" s="242" t="s">
        <v>61</v>
      </c>
      <c r="H24" s="242" t="s">
        <v>69</v>
      </c>
      <c r="I24" s="242" t="s">
        <v>63</v>
      </c>
      <c r="J24" s="242" t="s">
        <v>113</v>
      </c>
      <c r="K24" s="242" t="s">
        <v>64</v>
      </c>
      <c r="L24" s="242" t="s">
        <v>96</v>
      </c>
      <c r="M24" s="242" t="s">
        <v>57</v>
      </c>
    </row>
    <row r="25" spans="1:15" ht="12.75">
      <c r="B25" s="246" t="s">
        <v>97</v>
      </c>
      <c r="C25" s="247" t="s">
        <v>98</v>
      </c>
      <c r="D25" s="248"/>
      <c r="E25" s="245"/>
      <c r="F25" s="246">
        <v>-3</v>
      </c>
      <c r="G25" s="246">
        <v>-4</v>
      </c>
      <c r="H25" s="246">
        <v>-5</v>
      </c>
      <c r="I25" s="246">
        <v>-6</v>
      </c>
      <c r="J25" s="246">
        <v>-7</v>
      </c>
      <c r="K25" s="246">
        <v>-8</v>
      </c>
      <c r="L25" s="246">
        <v>-9</v>
      </c>
      <c r="M25" s="246">
        <v>-10</v>
      </c>
    </row>
    <row r="26" spans="1:15" ht="88.5" customHeight="1">
      <c r="A26" s="8"/>
      <c r="B26" s="31">
        <v>1</v>
      </c>
      <c r="C26" s="187" t="s">
        <v>114</v>
      </c>
      <c r="D26" s="145"/>
      <c r="E26" s="146"/>
      <c r="F26" s="24"/>
      <c r="G26" s="25">
        <v>60</v>
      </c>
      <c r="H26" s="26" t="s">
        <v>109</v>
      </c>
      <c r="I26" s="36"/>
      <c r="J26" s="37"/>
      <c r="K26" s="26">
        <v>23</v>
      </c>
      <c r="L26" s="38"/>
      <c r="M26" s="30"/>
      <c r="N26" s="1"/>
      <c r="O26" s="10"/>
    </row>
    <row r="27" spans="1:15" ht="96.75" customHeight="1">
      <c r="A27" s="8"/>
      <c r="B27" s="31">
        <v>2</v>
      </c>
      <c r="C27" s="141" t="s">
        <v>115</v>
      </c>
      <c r="D27" s="142"/>
      <c r="E27" s="143"/>
      <c r="F27" s="24"/>
      <c r="G27" s="25">
        <v>10</v>
      </c>
      <c r="H27" s="26" t="s">
        <v>109</v>
      </c>
      <c r="I27" s="36"/>
      <c r="J27" s="37"/>
      <c r="K27" s="26">
        <v>23</v>
      </c>
      <c r="L27" s="38"/>
      <c r="M27" s="30"/>
      <c r="N27" s="1"/>
      <c r="O27" s="10"/>
    </row>
    <row r="28" spans="1:15" ht="45.75" customHeight="1">
      <c r="A28" s="8"/>
      <c r="B28" s="31">
        <v>3</v>
      </c>
      <c r="C28" s="147" t="s">
        <v>116</v>
      </c>
      <c r="D28" s="145"/>
      <c r="E28" s="146"/>
      <c r="F28" s="24"/>
      <c r="G28" s="25">
        <v>10</v>
      </c>
      <c r="H28" s="26" t="s">
        <v>110</v>
      </c>
      <c r="I28" s="36"/>
      <c r="J28" s="37"/>
      <c r="K28" s="26">
        <v>23</v>
      </c>
      <c r="L28" s="38"/>
      <c r="M28" s="30"/>
      <c r="N28" s="1"/>
      <c r="O28" s="10"/>
    </row>
    <row r="29" spans="1:15" ht="86.25" customHeight="1">
      <c r="A29" s="8"/>
      <c r="B29" s="31">
        <v>4</v>
      </c>
      <c r="C29" s="144" t="s">
        <v>258</v>
      </c>
      <c r="D29" s="145"/>
      <c r="E29" s="146"/>
      <c r="F29" s="24"/>
      <c r="G29" s="25">
        <v>35</v>
      </c>
      <c r="H29" s="26" t="s">
        <v>109</v>
      </c>
      <c r="I29" s="36"/>
      <c r="J29" s="37"/>
      <c r="K29" s="26">
        <v>8</v>
      </c>
      <c r="L29" s="38"/>
      <c r="M29" s="30"/>
      <c r="N29" s="1"/>
      <c r="O29" s="10"/>
    </row>
    <row r="30" spans="1:15" ht="59.25" customHeight="1">
      <c r="A30" s="8"/>
      <c r="B30" s="31">
        <v>5</v>
      </c>
      <c r="C30" s="144" t="s">
        <v>117</v>
      </c>
      <c r="D30" s="145"/>
      <c r="E30" s="146"/>
      <c r="F30" s="24"/>
      <c r="G30" s="25">
        <v>70</v>
      </c>
      <c r="H30" s="26" t="s">
        <v>118</v>
      </c>
      <c r="I30" s="36"/>
      <c r="J30" s="37"/>
      <c r="K30" s="26">
        <v>23</v>
      </c>
      <c r="L30" s="38"/>
      <c r="M30" s="30"/>
      <c r="N30" s="1"/>
      <c r="O30" s="10"/>
    </row>
    <row r="31" spans="1:15" ht="22.5" customHeight="1">
      <c r="A31" s="2"/>
      <c r="B31" s="119" t="s">
        <v>133</v>
      </c>
      <c r="C31" s="154"/>
      <c r="D31" s="154"/>
      <c r="E31" s="154"/>
      <c r="F31" s="154"/>
      <c r="G31" s="154"/>
      <c r="H31" s="154"/>
      <c r="I31" s="155"/>
      <c r="J31" s="6">
        <f>SUM(J26:J30)</f>
        <v>0</v>
      </c>
      <c r="K31" s="6" t="s">
        <v>62</v>
      </c>
      <c r="L31" s="5" t="s">
        <v>62</v>
      </c>
      <c r="M31" s="6">
        <v>31544.5</v>
      </c>
      <c r="N31" s="2"/>
    </row>
    <row r="32" spans="1:15" customFormat="1" ht="25.5" customHeight="1">
      <c r="B32" s="182" t="s">
        <v>134</v>
      </c>
      <c r="C32" s="183"/>
      <c r="D32" s="183"/>
      <c r="E32" s="183"/>
      <c r="F32" s="183"/>
      <c r="G32" s="183"/>
      <c r="H32" s="183"/>
      <c r="I32" s="183"/>
      <c r="J32" s="183"/>
      <c r="K32" s="183"/>
      <c r="L32" s="183"/>
      <c r="M32" s="184"/>
      <c r="N32" s="39"/>
      <c r="O32" s="39"/>
    </row>
    <row r="33" spans="1:15" ht="60.75" customHeight="1">
      <c r="B33" s="242" t="s">
        <v>67</v>
      </c>
      <c r="C33" s="243" t="s">
        <v>68</v>
      </c>
      <c r="D33" s="259"/>
      <c r="E33" s="272" t="s">
        <v>123</v>
      </c>
      <c r="F33" s="243" t="s">
        <v>121</v>
      </c>
      <c r="G33" s="259"/>
      <c r="H33" s="242" t="s">
        <v>61</v>
      </c>
      <c r="I33" s="242" t="s">
        <v>63</v>
      </c>
      <c r="J33" s="242" t="s">
        <v>124</v>
      </c>
      <c r="K33" s="242" t="s">
        <v>64</v>
      </c>
      <c r="L33" s="242" t="s">
        <v>96</v>
      </c>
      <c r="M33" s="242" t="s">
        <v>57</v>
      </c>
    </row>
    <row r="34" spans="1:15">
      <c r="B34" s="242" t="s">
        <v>97</v>
      </c>
      <c r="C34" s="273">
        <v>-2</v>
      </c>
      <c r="D34" s="274"/>
      <c r="E34" s="242">
        <v>-3</v>
      </c>
      <c r="F34" s="243">
        <v>-4</v>
      </c>
      <c r="G34" s="259"/>
      <c r="H34" s="242">
        <v>-5</v>
      </c>
      <c r="I34" s="242">
        <v>-6</v>
      </c>
      <c r="J34" s="242">
        <v>-7</v>
      </c>
      <c r="K34" s="242">
        <v>-8</v>
      </c>
      <c r="L34" s="242">
        <v>-9</v>
      </c>
      <c r="M34" s="242">
        <v>-10</v>
      </c>
    </row>
    <row r="35" spans="1:15" customFormat="1" ht="25.5" customHeight="1">
      <c r="B35" s="178" t="s">
        <v>125</v>
      </c>
      <c r="C35" s="180"/>
      <c r="D35" s="180"/>
      <c r="E35" s="180"/>
      <c r="F35" s="180"/>
      <c r="G35" s="180"/>
      <c r="H35" s="180"/>
      <c r="I35" s="180"/>
      <c r="J35" s="180"/>
      <c r="K35" s="180"/>
      <c r="L35" s="180"/>
      <c r="M35" s="181"/>
      <c r="N35" s="39"/>
      <c r="O35" s="39"/>
    </row>
    <row r="36" spans="1:15" customFormat="1" ht="111" customHeight="1">
      <c r="B36" s="40">
        <v>6</v>
      </c>
      <c r="C36" s="160" t="s">
        <v>126</v>
      </c>
      <c r="D36" s="161"/>
      <c r="E36" s="41"/>
      <c r="F36" s="152" t="s">
        <v>127</v>
      </c>
      <c r="G36" s="153"/>
      <c r="H36" s="41">
        <v>20</v>
      </c>
      <c r="I36" s="42"/>
      <c r="J36" s="42"/>
      <c r="K36" s="41">
        <v>8</v>
      </c>
      <c r="L36" s="43"/>
      <c r="M36" s="44"/>
      <c r="N36" s="39"/>
      <c r="O36" s="39"/>
    </row>
    <row r="37" spans="1:15" customFormat="1" ht="33" customHeight="1">
      <c r="B37" s="40">
        <v>7</v>
      </c>
      <c r="C37" s="148" t="s">
        <v>128</v>
      </c>
      <c r="D37" s="149"/>
      <c r="E37" s="41"/>
      <c r="F37" s="152" t="s">
        <v>129</v>
      </c>
      <c r="G37" s="153"/>
      <c r="H37" s="41">
        <v>15</v>
      </c>
      <c r="I37" s="42"/>
      <c r="J37" s="42"/>
      <c r="K37" s="41">
        <v>8</v>
      </c>
      <c r="L37" s="43"/>
      <c r="M37" s="44"/>
      <c r="N37" s="39"/>
      <c r="O37" s="39"/>
    </row>
    <row r="38" spans="1:15" customFormat="1" ht="31.5" customHeight="1">
      <c r="B38" s="40">
        <v>8</v>
      </c>
      <c r="C38" s="150"/>
      <c r="D38" s="151"/>
      <c r="E38" s="41"/>
      <c r="F38" s="152" t="s">
        <v>130</v>
      </c>
      <c r="G38" s="153"/>
      <c r="H38" s="41">
        <v>4</v>
      </c>
      <c r="I38" s="42"/>
      <c r="J38" s="42"/>
      <c r="K38" s="41">
        <v>8</v>
      </c>
      <c r="L38" s="43"/>
      <c r="M38" s="44"/>
      <c r="N38" s="39"/>
      <c r="O38" s="39"/>
    </row>
    <row r="39" spans="1:15" customFormat="1" ht="31.5" customHeight="1">
      <c r="B39" s="40">
        <v>9</v>
      </c>
      <c r="C39" s="162"/>
      <c r="D39" s="163"/>
      <c r="E39" s="41"/>
      <c r="F39" s="152" t="s">
        <v>127</v>
      </c>
      <c r="G39" s="153"/>
      <c r="H39" s="41">
        <v>2</v>
      </c>
      <c r="I39" s="42"/>
      <c r="J39" s="42"/>
      <c r="K39" s="41">
        <v>8</v>
      </c>
      <c r="L39" s="43"/>
      <c r="M39" s="44"/>
      <c r="N39" s="39"/>
      <c r="O39" s="39"/>
    </row>
    <row r="40" spans="1:15" customFormat="1" ht="31.5" customHeight="1">
      <c r="B40" s="178" t="s">
        <v>131</v>
      </c>
      <c r="C40" s="179"/>
      <c r="D40" s="179"/>
      <c r="E40" s="179"/>
      <c r="F40" s="179"/>
      <c r="G40" s="179"/>
      <c r="H40" s="179"/>
      <c r="I40" s="179"/>
      <c r="J40" s="179"/>
      <c r="K40" s="179"/>
      <c r="L40" s="179"/>
      <c r="M40" s="151"/>
      <c r="N40" s="39"/>
      <c r="O40" s="39"/>
    </row>
    <row r="41" spans="1:15" customFormat="1" ht="30" customHeight="1">
      <c r="B41" s="40">
        <v>10</v>
      </c>
      <c r="C41" s="148" t="s">
        <v>128</v>
      </c>
      <c r="D41" s="149"/>
      <c r="E41" s="41"/>
      <c r="F41" s="152" t="s">
        <v>129</v>
      </c>
      <c r="G41" s="153"/>
      <c r="H41" s="41">
        <v>30</v>
      </c>
      <c r="I41" s="42"/>
      <c r="J41" s="42"/>
      <c r="K41" s="41">
        <v>23</v>
      </c>
      <c r="L41" s="43"/>
      <c r="M41" s="44"/>
      <c r="N41" s="39"/>
      <c r="O41" s="39"/>
    </row>
    <row r="42" spans="1:15" customFormat="1" ht="32.25" customHeight="1">
      <c r="B42" s="40">
        <v>11</v>
      </c>
      <c r="C42" s="150"/>
      <c r="D42" s="151"/>
      <c r="E42" s="41"/>
      <c r="F42" s="152" t="s">
        <v>130</v>
      </c>
      <c r="G42" s="153"/>
      <c r="H42" s="41">
        <v>2</v>
      </c>
      <c r="I42" s="42"/>
      <c r="J42" s="42"/>
      <c r="K42" s="41">
        <v>23</v>
      </c>
      <c r="L42" s="43"/>
      <c r="M42" s="44"/>
      <c r="N42" s="39"/>
      <c r="O42" s="39"/>
    </row>
    <row r="43" spans="1:15" customFormat="1" ht="30.75" customHeight="1">
      <c r="B43" s="45">
        <v>12</v>
      </c>
      <c r="C43" s="150"/>
      <c r="D43" s="151"/>
      <c r="E43" s="46"/>
      <c r="F43" s="158" t="s">
        <v>127</v>
      </c>
      <c r="G43" s="159"/>
      <c r="H43" s="46">
        <v>1</v>
      </c>
      <c r="I43" s="72"/>
      <c r="J43" s="42"/>
      <c r="K43" s="41">
        <v>23</v>
      </c>
      <c r="L43" s="43"/>
      <c r="M43" s="43"/>
      <c r="N43" s="39"/>
      <c r="O43" s="39"/>
    </row>
    <row r="44" spans="1:15" customFormat="1" ht="30.75" customHeight="1">
      <c r="B44" s="40">
        <v>13</v>
      </c>
      <c r="C44" s="164" t="s">
        <v>254</v>
      </c>
      <c r="D44" s="165"/>
      <c r="E44" s="41"/>
      <c r="F44" s="152" t="s">
        <v>255</v>
      </c>
      <c r="G44" s="166"/>
      <c r="H44" s="41">
        <v>4</v>
      </c>
      <c r="I44" s="42"/>
      <c r="J44" s="73"/>
      <c r="K44" s="74">
        <v>23</v>
      </c>
      <c r="L44" s="75"/>
      <c r="M44" s="76"/>
      <c r="N44" s="39"/>
      <c r="O44" s="39"/>
    </row>
    <row r="45" spans="1:15" ht="24.75" customHeight="1">
      <c r="A45" s="2"/>
      <c r="B45" s="119" t="s">
        <v>135</v>
      </c>
      <c r="C45" s="154"/>
      <c r="D45" s="154"/>
      <c r="E45" s="154"/>
      <c r="F45" s="154"/>
      <c r="G45" s="154"/>
      <c r="H45" s="154"/>
      <c r="I45" s="155"/>
      <c r="J45" s="6"/>
      <c r="K45" s="6" t="s">
        <v>62</v>
      </c>
      <c r="L45" s="5" t="s">
        <v>62</v>
      </c>
      <c r="M45" s="6"/>
    </row>
    <row r="46" spans="1:15" ht="24" customHeight="1">
      <c r="B46" s="119" t="s">
        <v>137</v>
      </c>
      <c r="C46" s="156"/>
      <c r="D46" s="156"/>
      <c r="E46" s="156"/>
      <c r="F46" s="156"/>
      <c r="G46" s="156"/>
      <c r="H46" s="156"/>
      <c r="I46" s="157"/>
      <c r="J46" s="48"/>
      <c r="K46" s="47" t="s">
        <v>136</v>
      </c>
      <c r="L46" s="47" t="s">
        <v>136</v>
      </c>
      <c r="M46" s="48"/>
    </row>
    <row r="48" spans="1:15" ht="27" customHeight="1">
      <c r="C48" s="188" t="s">
        <v>292</v>
      </c>
      <c r="D48" s="234"/>
      <c r="E48" s="234"/>
      <c r="F48" s="234"/>
      <c r="G48" s="234"/>
      <c r="H48" s="234"/>
      <c r="I48" s="234"/>
      <c r="J48" s="234"/>
      <c r="K48" s="234"/>
      <c r="L48" s="234"/>
    </row>
    <row r="49" spans="3:12" ht="24.75" customHeight="1">
      <c r="C49" s="188" t="s">
        <v>293</v>
      </c>
      <c r="D49" s="234"/>
      <c r="E49" s="234"/>
      <c r="F49" s="234"/>
      <c r="G49" s="234"/>
      <c r="H49" s="234"/>
      <c r="I49" s="234"/>
      <c r="J49" s="234"/>
      <c r="K49" s="234"/>
      <c r="L49" s="234"/>
    </row>
    <row r="50" spans="3:12" ht="24.75" customHeight="1">
      <c r="C50" s="108"/>
      <c r="D50" s="109"/>
      <c r="E50" s="109"/>
      <c r="F50" s="109"/>
      <c r="G50" s="109"/>
      <c r="H50" s="109"/>
      <c r="I50" s="109"/>
      <c r="J50" s="109"/>
      <c r="K50" s="109"/>
      <c r="L50" s="109"/>
    </row>
    <row r="51" spans="3:12" ht="24.75" customHeight="1">
      <c r="C51" s="108"/>
      <c r="D51" s="109"/>
      <c r="E51" s="109"/>
      <c r="F51" s="109"/>
      <c r="G51" s="109"/>
      <c r="H51" s="109"/>
      <c r="I51" s="109"/>
      <c r="J51" s="109"/>
      <c r="K51" s="109"/>
      <c r="L51" s="109"/>
    </row>
    <row r="52" spans="3:12" ht="24.75" customHeight="1">
      <c r="C52" s="108"/>
      <c r="D52" s="109"/>
      <c r="E52" s="109"/>
      <c r="F52" s="109"/>
      <c r="G52" s="109"/>
      <c r="H52" s="109"/>
      <c r="I52" s="109"/>
      <c r="J52" s="109"/>
      <c r="K52" s="109"/>
      <c r="L52" s="109"/>
    </row>
    <row r="53" spans="3:12" ht="24.75" customHeight="1">
      <c r="C53" s="108"/>
      <c r="D53" s="109"/>
      <c r="E53" s="109"/>
      <c r="F53" s="109"/>
      <c r="G53" s="109"/>
      <c r="H53" s="109"/>
      <c r="I53" s="109"/>
      <c r="J53" s="109"/>
      <c r="K53" s="109"/>
      <c r="L53" s="109"/>
    </row>
    <row r="54" spans="3:12" ht="24.75" customHeight="1">
      <c r="C54" s="108"/>
      <c r="D54" s="109"/>
      <c r="E54" s="109"/>
      <c r="F54" s="109"/>
      <c r="G54" s="109"/>
      <c r="H54" s="109"/>
      <c r="I54" s="109"/>
      <c r="J54" s="109"/>
      <c r="K54" s="109"/>
      <c r="L54" s="109"/>
    </row>
    <row r="55" spans="3:12" ht="24.75" customHeight="1">
      <c r="C55" s="108"/>
      <c r="D55" s="109"/>
      <c r="E55" s="109"/>
      <c r="F55" s="109"/>
      <c r="G55" s="109"/>
      <c r="H55" s="109"/>
      <c r="I55" s="109"/>
      <c r="J55" s="109"/>
      <c r="K55" s="109"/>
      <c r="L55" s="109"/>
    </row>
    <row r="56" spans="3:12" ht="24.75" customHeight="1">
      <c r="C56" s="108"/>
      <c r="D56" s="109"/>
      <c r="E56" s="109"/>
      <c r="F56" s="109"/>
      <c r="G56" s="109"/>
      <c r="H56" s="109"/>
      <c r="I56" s="109"/>
      <c r="J56" s="109"/>
      <c r="K56" s="109"/>
      <c r="L56" s="109"/>
    </row>
    <row r="57" spans="3:12" ht="24.75" customHeight="1">
      <c r="C57" s="108"/>
      <c r="D57" s="109"/>
      <c r="E57" s="109"/>
      <c r="F57" s="109"/>
      <c r="G57" s="109"/>
      <c r="H57" s="109"/>
      <c r="I57" s="109"/>
      <c r="J57" s="109"/>
      <c r="K57" s="109"/>
      <c r="L57" s="109"/>
    </row>
    <row r="58" spans="3:12" ht="24.75" customHeight="1">
      <c r="C58" s="108"/>
      <c r="D58" s="109"/>
      <c r="E58" s="109"/>
      <c r="F58" s="109"/>
      <c r="G58" s="109"/>
      <c r="H58" s="109"/>
      <c r="I58" s="109"/>
      <c r="J58" s="109"/>
      <c r="K58" s="109"/>
      <c r="L58" s="109"/>
    </row>
    <row r="59" spans="3:12" ht="24.75" customHeight="1">
      <c r="C59" s="108"/>
      <c r="D59" s="109"/>
      <c r="E59" s="109"/>
      <c r="F59" s="109"/>
      <c r="G59" s="109"/>
      <c r="H59" s="109"/>
      <c r="I59" s="109"/>
      <c r="J59" s="109"/>
      <c r="K59" s="109"/>
      <c r="L59" s="109"/>
    </row>
    <row r="60" spans="3:12" ht="24.75" customHeight="1">
      <c r="C60" s="108"/>
      <c r="D60" s="109"/>
      <c r="E60" s="109"/>
      <c r="F60" s="109"/>
      <c r="G60" s="109"/>
      <c r="H60" s="109"/>
      <c r="I60" s="109"/>
      <c r="J60" s="109"/>
      <c r="K60" s="109"/>
      <c r="L60" s="109"/>
    </row>
    <row r="61" spans="3:12" ht="24.75" customHeight="1">
      <c r="C61" s="108"/>
      <c r="D61" s="109"/>
      <c r="E61" s="109"/>
      <c r="F61" s="109"/>
      <c r="G61" s="109"/>
      <c r="H61" s="109"/>
      <c r="I61" s="109"/>
      <c r="J61" s="109"/>
      <c r="K61" s="109"/>
      <c r="L61" s="109"/>
    </row>
    <row r="62" spans="3:12" ht="24.75" customHeight="1">
      <c r="C62" s="108"/>
      <c r="D62" s="109"/>
      <c r="E62" s="109"/>
      <c r="F62" s="109"/>
      <c r="G62" s="109"/>
      <c r="H62" s="109"/>
      <c r="I62" s="109"/>
      <c r="J62" s="109"/>
      <c r="K62" s="109"/>
      <c r="L62" s="109"/>
    </row>
    <row r="63" spans="3:12" ht="24.75" customHeight="1">
      <c r="C63" s="108"/>
      <c r="D63" s="109"/>
      <c r="E63" s="109"/>
      <c r="F63" s="109"/>
      <c r="G63" s="109"/>
      <c r="H63" s="109"/>
      <c r="I63" s="109"/>
      <c r="J63" s="109"/>
      <c r="K63" s="109"/>
      <c r="L63" s="109"/>
    </row>
    <row r="64" spans="3:12" ht="24.75" customHeight="1">
      <c r="C64" s="108"/>
      <c r="D64" s="109"/>
      <c r="E64" s="109"/>
      <c r="F64" s="109"/>
      <c r="G64" s="109"/>
      <c r="H64" s="109"/>
      <c r="I64" s="109"/>
      <c r="J64" s="109"/>
      <c r="K64" s="109"/>
      <c r="L64" s="109"/>
    </row>
    <row r="65" spans="1:15" ht="24.75" customHeight="1">
      <c r="C65" s="108"/>
      <c r="D65" s="109"/>
      <c r="E65" s="109"/>
      <c r="F65" s="109"/>
      <c r="G65" s="109"/>
      <c r="H65" s="109"/>
      <c r="I65" s="109"/>
      <c r="J65" s="109"/>
      <c r="K65" s="109"/>
      <c r="L65" s="109"/>
    </row>
    <row r="66" spans="1:15" ht="24.75" customHeight="1">
      <c r="C66" s="108"/>
      <c r="D66" s="109"/>
      <c r="E66" s="109"/>
      <c r="F66" s="109"/>
      <c r="G66" s="109"/>
      <c r="H66" s="109"/>
      <c r="I66" s="109"/>
      <c r="J66" s="109"/>
      <c r="K66" s="109"/>
      <c r="L66" s="109"/>
    </row>
    <row r="67" spans="1:15" ht="24.75" customHeight="1">
      <c r="C67" s="108"/>
      <c r="D67" s="109"/>
      <c r="E67" s="109"/>
      <c r="F67" s="109"/>
      <c r="G67" s="109"/>
      <c r="H67" s="109"/>
      <c r="I67" s="109"/>
      <c r="J67" s="109"/>
      <c r="K67" s="109"/>
      <c r="L67" s="109"/>
    </row>
    <row r="68" spans="1:15" ht="24.75" customHeight="1">
      <c r="C68" s="108"/>
      <c r="D68" s="109"/>
      <c r="E68" s="109"/>
      <c r="F68" s="109"/>
      <c r="G68" s="109"/>
      <c r="H68" s="109"/>
      <c r="I68" s="109"/>
      <c r="J68" s="109"/>
      <c r="K68" s="109"/>
      <c r="L68" s="109"/>
    </row>
    <row r="70" spans="1:15" ht="27.75" customHeight="1">
      <c r="C70" s="241" t="s">
        <v>73</v>
      </c>
      <c r="D70" s="4"/>
      <c r="E70" s="4"/>
      <c r="F70" s="23" t="s">
        <v>102</v>
      </c>
      <c r="G70" s="4"/>
      <c r="H70" s="2"/>
      <c r="I70" s="121" t="s">
        <v>103</v>
      </c>
      <c r="J70" s="122"/>
      <c r="K70" s="122"/>
      <c r="L70" s="122"/>
    </row>
    <row r="71" spans="1:15" ht="27.75" customHeight="1">
      <c r="B71" s="135" t="s">
        <v>183</v>
      </c>
      <c r="C71" s="136"/>
      <c r="D71" s="136"/>
      <c r="E71" s="136"/>
      <c r="F71" s="136"/>
      <c r="G71" s="136"/>
      <c r="H71" s="136"/>
      <c r="I71" s="136"/>
      <c r="J71" s="136"/>
      <c r="K71" s="136"/>
      <c r="L71" s="136"/>
      <c r="M71" s="137"/>
    </row>
    <row r="72" spans="1:15" ht="64.5" customHeight="1">
      <c r="B72" s="242" t="s">
        <v>67</v>
      </c>
      <c r="C72" s="243" t="s">
        <v>68</v>
      </c>
      <c r="D72" s="244"/>
      <c r="E72" s="245"/>
      <c r="F72" s="272" t="s">
        <v>101</v>
      </c>
      <c r="G72" s="242" t="s">
        <v>61</v>
      </c>
      <c r="H72" s="242" t="s">
        <v>121</v>
      </c>
      <c r="I72" s="242" t="s">
        <v>63</v>
      </c>
      <c r="J72" s="242" t="s">
        <v>113</v>
      </c>
      <c r="K72" s="242" t="s">
        <v>64</v>
      </c>
      <c r="L72" s="242" t="s">
        <v>96</v>
      </c>
      <c r="M72" s="242" t="s">
        <v>57</v>
      </c>
    </row>
    <row r="73" spans="1:15" ht="12.75">
      <c r="B73" s="246" t="s">
        <v>97</v>
      </c>
      <c r="C73" s="247" t="s">
        <v>98</v>
      </c>
      <c r="D73" s="248"/>
      <c r="E73" s="245"/>
      <c r="F73" s="246">
        <v>-3</v>
      </c>
      <c r="G73" s="246">
        <v>-4</v>
      </c>
      <c r="H73" s="246">
        <v>-5</v>
      </c>
      <c r="I73" s="246">
        <v>-6</v>
      </c>
      <c r="J73" s="246">
        <v>-7</v>
      </c>
      <c r="K73" s="246">
        <v>-8</v>
      </c>
      <c r="L73" s="246">
        <v>-9</v>
      </c>
      <c r="M73" s="246">
        <v>-10</v>
      </c>
    </row>
    <row r="74" spans="1:15" ht="51" customHeight="1">
      <c r="A74" s="8"/>
      <c r="B74" s="31">
        <v>1</v>
      </c>
      <c r="C74" s="129" t="s">
        <v>138</v>
      </c>
      <c r="D74" s="130"/>
      <c r="E74" s="131"/>
      <c r="F74" s="24"/>
      <c r="G74" s="25">
        <v>2</v>
      </c>
      <c r="H74" s="26" t="s">
        <v>140</v>
      </c>
      <c r="I74" s="36"/>
      <c r="J74" s="37"/>
      <c r="K74" s="26">
        <v>23</v>
      </c>
      <c r="L74" s="38"/>
      <c r="M74" s="30"/>
      <c r="N74" s="1"/>
      <c r="O74" s="10"/>
    </row>
    <row r="75" spans="1:15" ht="52.5" customHeight="1">
      <c r="A75" s="8"/>
      <c r="B75" s="31">
        <v>2</v>
      </c>
      <c r="C75" s="138" t="s">
        <v>142</v>
      </c>
      <c r="D75" s="139"/>
      <c r="E75" s="140"/>
      <c r="F75" s="24"/>
      <c r="G75" s="25">
        <v>15</v>
      </c>
      <c r="H75" s="26" t="s">
        <v>110</v>
      </c>
      <c r="I75" s="36"/>
      <c r="J75" s="37"/>
      <c r="K75" s="26">
        <v>8</v>
      </c>
      <c r="L75" s="38"/>
      <c r="M75" s="30"/>
      <c r="N75" s="1"/>
      <c r="O75" s="10"/>
    </row>
    <row r="76" spans="1:15" ht="45.75" customHeight="1">
      <c r="A76" s="8"/>
      <c r="B76" s="31">
        <v>3</v>
      </c>
      <c r="C76" s="129" t="s">
        <v>139</v>
      </c>
      <c r="D76" s="130"/>
      <c r="E76" s="131"/>
      <c r="F76" s="24"/>
      <c r="G76" s="25">
        <v>4</v>
      </c>
      <c r="H76" s="26" t="s">
        <v>110</v>
      </c>
      <c r="I76" s="36"/>
      <c r="J76" s="37"/>
      <c r="K76" s="26">
        <v>23</v>
      </c>
      <c r="L76" s="38"/>
      <c r="M76" s="30"/>
      <c r="N76" s="1"/>
      <c r="O76" s="10"/>
    </row>
    <row r="77" spans="1:15" ht="63" customHeight="1">
      <c r="A77" s="8"/>
      <c r="B77" s="31">
        <v>4</v>
      </c>
      <c r="C77" s="129" t="s">
        <v>182</v>
      </c>
      <c r="D77" s="130"/>
      <c r="E77" s="130"/>
      <c r="F77" s="24"/>
      <c r="G77" s="25">
        <v>300</v>
      </c>
      <c r="H77" s="26" t="s">
        <v>181</v>
      </c>
      <c r="I77" s="36"/>
      <c r="J77" s="37"/>
      <c r="K77" s="26">
        <v>8</v>
      </c>
      <c r="L77" s="38"/>
      <c r="M77" s="30"/>
      <c r="N77" s="1"/>
      <c r="O77" s="10"/>
    </row>
    <row r="78" spans="1:15" ht="22.5" customHeight="1">
      <c r="A78" s="2"/>
      <c r="B78" s="119" t="s">
        <v>141</v>
      </c>
      <c r="C78" s="120"/>
      <c r="D78" s="120"/>
      <c r="E78" s="120"/>
      <c r="F78" s="120"/>
      <c r="G78" s="120"/>
      <c r="H78" s="120"/>
      <c r="I78" s="116"/>
      <c r="J78" s="6"/>
      <c r="K78" s="6" t="s">
        <v>62</v>
      </c>
      <c r="L78" s="5" t="s">
        <v>62</v>
      </c>
      <c r="M78" s="6"/>
      <c r="N78" s="2"/>
    </row>
    <row r="80" spans="1:15" s="107" customFormat="1" ht="12.75">
      <c r="B80" s="50"/>
      <c r="C80" s="117" t="s">
        <v>294</v>
      </c>
      <c r="D80" s="118"/>
      <c r="E80" s="118"/>
      <c r="F80" s="118"/>
      <c r="G80" s="118"/>
      <c r="H80" s="118"/>
      <c r="I80" s="118"/>
      <c r="J80" s="118"/>
      <c r="K80" s="118"/>
      <c r="L80" s="118"/>
      <c r="M80" s="50"/>
    </row>
    <row r="81" spans="1:15" s="107" customFormat="1" ht="12.75">
      <c r="B81" s="50"/>
      <c r="C81" s="110"/>
      <c r="D81" s="111"/>
      <c r="E81" s="111"/>
      <c r="F81" s="111"/>
      <c r="G81" s="111"/>
      <c r="H81" s="111"/>
      <c r="I81" s="111"/>
      <c r="J81" s="111"/>
      <c r="K81" s="111"/>
      <c r="L81" s="111"/>
      <c r="M81" s="50"/>
    </row>
    <row r="82" spans="1:15" s="107" customFormat="1" ht="12.75">
      <c r="B82" s="50"/>
      <c r="C82" s="110"/>
      <c r="D82" s="111"/>
      <c r="E82" s="111"/>
      <c r="F82" s="111"/>
      <c r="G82" s="111"/>
      <c r="H82" s="111"/>
      <c r="I82" s="111"/>
      <c r="J82" s="111"/>
      <c r="K82" s="111"/>
      <c r="L82" s="111"/>
      <c r="M82" s="50"/>
    </row>
    <row r="83" spans="1:15" s="107" customFormat="1" ht="12.75">
      <c r="B83" s="50"/>
      <c r="C83" s="110"/>
      <c r="D83" s="111"/>
      <c r="E83" s="111"/>
      <c r="F83" s="111"/>
      <c r="G83" s="111"/>
      <c r="H83" s="111"/>
      <c r="I83" s="111"/>
      <c r="J83" s="111"/>
      <c r="K83" s="111"/>
      <c r="L83" s="111"/>
      <c r="M83" s="50"/>
    </row>
    <row r="84" spans="1:15" s="107" customFormat="1" ht="12.75">
      <c r="B84" s="50"/>
      <c r="C84" s="110"/>
      <c r="D84" s="111"/>
      <c r="E84" s="111"/>
      <c r="F84" s="111"/>
      <c r="G84" s="111"/>
      <c r="H84" s="111"/>
      <c r="I84" s="111"/>
      <c r="J84" s="111"/>
      <c r="K84" s="111"/>
      <c r="L84" s="111"/>
      <c r="M84" s="50"/>
    </row>
    <row r="85" spans="1:15" s="107" customFormat="1" ht="12.75">
      <c r="B85" s="50"/>
      <c r="C85" s="110"/>
      <c r="D85" s="111"/>
      <c r="E85" s="111"/>
      <c r="F85" s="111"/>
      <c r="G85" s="111"/>
      <c r="H85" s="111"/>
      <c r="I85" s="111"/>
      <c r="J85" s="111"/>
      <c r="K85" s="111"/>
      <c r="L85" s="111"/>
      <c r="M85" s="50"/>
    </row>
    <row r="86" spans="1:15" s="107" customFormat="1" ht="12.75">
      <c r="B86" s="50"/>
      <c r="C86" s="110"/>
      <c r="D86" s="111"/>
      <c r="E86" s="111"/>
      <c r="F86" s="111"/>
      <c r="G86" s="111"/>
      <c r="H86" s="111"/>
      <c r="I86" s="111"/>
      <c r="J86" s="111"/>
      <c r="K86" s="111"/>
      <c r="L86" s="111"/>
      <c r="M86" s="50"/>
    </row>
    <row r="92" spans="1:15" ht="27.75" customHeight="1">
      <c r="C92" s="241" t="s">
        <v>74</v>
      </c>
      <c r="D92" s="4"/>
      <c r="E92" s="4"/>
      <c r="F92" s="23" t="s">
        <v>102</v>
      </c>
      <c r="G92" s="4"/>
      <c r="H92" s="2"/>
      <c r="I92" s="121" t="s">
        <v>103</v>
      </c>
      <c r="J92" s="122"/>
      <c r="K92" s="122"/>
      <c r="L92" s="122"/>
    </row>
    <row r="93" spans="1:15" ht="27.75" customHeight="1">
      <c r="B93" s="135" t="s">
        <v>143</v>
      </c>
      <c r="C93" s="136"/>
      <c r="D93" s="136"/>
      <c r="E93" s="136"/>
      <c r="F93" s="136"/>
      <c r="G93" s="136"/>
      <c r="H93" s="136"/>
      <c r="I93" s="136"/>
      <c r="J93" s="136"/>
      <c r="K93" s="136"/>
      <c r="L93" s="136"/>
      <c r="M93" s="137"/>
    </row>
    <row r="94" spans="1:15" ht="64.5" customHeight="1">
      <c r="B94" s="242" t="s">
        <v>67</v>
      </c>
      <c r="C94" s="243" t="s">
        <v>68</v>
      </c>
      <c r="D94" s="244"/>
      <c r="E94" s="245"/>
      <c r="F94" s="272" t="s">
        <v>101</v>
      </c>
      <c r="G94" s="242" t="s">
        <v>61</v>
      </c>
      <c r="H94" s="242" t="s">
        <v>121</v>
      </c>
      <c r="I94" s="242" t="s">
        <v>63</v>
      </c>
      <c r="J94" s="242" t="s">
        <v>113</v>
      </c>
      <c r="K94" s="242" t="s">
        <v>64</v>
      </c>
      <c r="L94" s="242" t="s">
        <v>96</v>
      </c>
      <c r="M94" s="242" t="s">
        <v>57</v>
      </c>
    </row>
    <row r="95" spans="1:15" ht="12.75">
      <c r="B95" s="246" t="s">
        <v>97</v>
      </c>
      <c r="C95" s="247" t="s">
        <v>98</v>
      </c>
      <c r="D95" s="248"/>
      <c r="E95" s="245"/>
      <c r="F95" s="246">
        <v>-3</v>
      </c>
      <c r="G95" s="246">
        <v>-4</v>
      </c>
      <c r="H95" s="246">
        <v>-5</v>
      </c>
      <c r="I95" s="246">
        <v>-6</v>
      </c>
      <c r="J95" s="246">
        <v>-7</v>
      </c>
      <c r="K95" s="246">
        <v>-8</v>
      </c>
      <c r="L95" s="246">
        <v>-9</v>
      </c>
      <c r="M95" s="246">
        <v>-10</v>
      </c>
    </row>
    <row r="96" spans="1:15" ht="51" customHeight="1">
      <c r="A96" s="8"/>
      <c r="B96" s="31">
        <v>1</v>
      </c>
      <c r="C96" s="129" t="s">
        <v>144</v>
      </c>
      <c r="D96" s="130"/>
      <c r="E96" s="131"/>
      <c r="F96" s="24"/>
      <c r="G96" s="25">
        <v>20</v>
      </c>
      <c r="H96" s="26" t="s">
        <v>150</v>
      </c>
      <c r="I96" s="36"/>
      <c r="J96" s="37"/>
      <c r="K96" s="26">
        <v>8</v>
      </c>
      <c r="L96" s="38"/>
      <c r="M96" s="30"/>
      <c r="N96" s="1"/>
      <c r="O96" s="10"/>
    </row>
    <row r="97" spans="1:15" ht="30.75" customHeight="1">
      <c r="A97" s="8"/>
      <c r="B97" s="31" t="s">
        <v>161</v>
      </c>
      <c r="C97" s="138" t="s">
        <v>145</v>
      </c>
      <c r="D97" s="139"/>
      <c r="E97" s="140"/>
      <c r="F97" s="24"/>
      <c r="G97" s="167"/>
      <c r="H97" s="168"/>
      <c r="I97" s="168"/>
      <c r="J97" s="168"/>
      <c r="K97" s="168"/>
      <c r="L97" s="168"/>
      <c r="M97" s="169"/>
      <c r="N97" s="1"/>
      <c r="O97" s="10"/>
    </row>
    <row r="98" spans="1:15" ht="30.75" customHeight="1">
      <c r="A98" s="8"/>
      <c r="B98" s="31" t="s">
        <v>162</v>
      </c>
      <c r="C98" s="129" t="s">
        <v>146</v>
      </c>
      <c r="D98" s="130"/>
      <c r="E98" s="131"/>
      <c r="F98" s="24"/>
      <c r="G98" s="170"/>
      <c r="H98" s="171"/>
      <c r="I98" s="171"/>
      <c r="J98" s="171"/>
      <c r="K98" s="171"/>
      <c r="L98" s="171"/>
      <c r="M98" s="172"/>
      <c r="N98" s="1"/>
      <c r="O98" s="10"/>
    </row>
    <row r="99" spans="1:15" ht="33" customHeight="1">
      <c r="A99" s="8"/>
      <c r="B99" s="31" t="s">
        <v>163</v>
      </c>
      <c r="C99" s="129" t="s">
        <v>147</v>
      </c>
      <c r="D99" s="130"/>
      <c r="E99" s="131"/>
      <c r="F99" s="24"/>
      <c r="G99" s="170"/>
      <c r="H99" s="171"/>
      <c r="I99" s="171"/>
      <c r="J99" s="171"/>
      <c r="K99" s="171"/>
      <c r="L99" s="171"/>
      <c r="M99" s="172"/>
      <c r="N99" s="1"/>
      <c r="O99" s="10"/>
    </row>
    <row r="100" spans="1:15" ht="33" customHeight="1">
      <c r="A100" s="8"/>
      <c r="B100" s="31" t="s">
        <v>164</v>
      </c>
      <c r="C100" s="129" t="s">
        <v>148</v>
      </c>
      <c r="D100" s="124"/>
      <c r="E100" s="125"/>
      <c r="F100" s="24"/>
      <c r="G100" s="170"/>
      <c r="H100" s="171"/>
      <c r="I100" s="171"/>
      <c r="J100" s="171"/>
      <c r="K100" s="171"/>
      <c r="L100" s="171"/>
      <c r="M100" s="172"/>
      <c r="N100" s="1"/>
      <c r="O100" s="10"/>
    </row>
    <row r="101" spans="1:15" ht="33" customHeight="1">
      <c r="A101" s="8"/>
      <c r="B101" s="31" t="s">
        <v>165</v>
      </c>
      <c r="C101" s="129" t="s">
        <v>156</v>
      </c>
      <c r="D101" s="124"/>
      <c r="E101" s="125"/>
      <c r="F101" s="24"/>
      <c r="G101" s="170"/>
      <c r="H101" s="171"/>
      <c r="I101" s="171"/>
      <c r="J101" s="171"/>
      <c r="K101" s="171"/>
      <c r="L101" s="171"/>
      <c r="M101" s="172"/>
      <c r="N101" s="1"/>
      <c r="O101" s="10"/>
    </row>
    <row r="102" spans="1:15" ht="33" customHeight="1">
      <c r="A102" s="8"/>
      <c r="B102" s="31" t="s">
        <v>166</v>
      </c>
      <c r="C102" s="129" t="s">
        <v>157</v>
      </c>
      <c r="D102" s="124"/>
      <c r="E102" s="125"/>
      <c r="F102" s="24"/>
      <c r="G102" s="170"/>
      <c r="H102" s="171"/>
      <c r="I102" s="171"/>
      <c r="J102" s="171"/>
      <c r="K102" s="171"/>
      <c r="L102" s="171"/>
      <c r="M102" s="172"/>
      <c r="N102" s="1"/>
      <c r="O102" s="10"/>
    </row>
    <row r="103" spans="1:15" ht="33" customHeight="1">
      <c r="A103" s="8"/>
      <c r="B103" s="31" t="s">
        <v>167</v>
      </c>
      <c r="C103" s="129" t="s">
        <v>149</v>
      </c>
      <c r="D103" s="124"/>
      <c r="E103" s="125"/>
      <c r="F103" s="24"/>
      <c r="G103" s="170"/>
      <c r="H103" s="171"/>
      <c r="I103" s="171"/>
      <c r="J103" s="171"/>
      <c r="K103" s="171"/>
      <c r="L103" s="171"/>
      <c r="M103" s="172"/>
      <c r="N103" s="1"/>
      <c r="O103" s="10"/>
    </row>
    <row r="104" spans="1:15" ht="33" customHeight="1">
      <c r="A104" s="8"/>
      <c r="B104" s="31" t="s">
        <v>168</v>
      </c>
      <c r="C104" s="129" t="s">
        <v>151</v>
      </c>
      <c r="D104" s="124"/>
      <c r="E104" s="125"/>
      <c r="F104" s="24"/>
      <c r="G104" s="173"/>
      <c r="H104" s="174"/>
      <c r="I104" s="174"/>
      <c r="J104" s="174"/>
      <c r="K104" s="174"/>
      <c r="L104" s="174"/>
      <c r="M104" s="175"/>
      <c r="N104" s="1"/>
      <c r="O104" s="10"/>
    </row>
    <row r="105" spans="1:15" ht="33" customHeight="1">
      <c r="A105" s="8"/>
      <c r="B105" s="31">
        <v>2</v>
      </c>
      <c r="C105" s="129" t="s">
        <v>152</v>
      </c>
      <c r="D105" s="124"/>
      <c r="E105" s="125"/>
      <c r="F105" s="24"/>
      <c r="G105" s="25">
        <v>5</v>
      </c>
      <c r="H105" s="26" t="s">
        <v>153</v>
      </c>
      <c r="I105" s="36"/>
      <c r="J105" s="37"/>
      <c r="K105" s="26">
        <v>8</v>
      </c>
      <c r="L105" s="38"/>
      <c r="M105" s="30"/>
      <c r="N105" s="1"/>
      <c r="O105" s="10"/>
    </row>
    <row r="106" spans="1:15" ht="43.5" customHeight="1">
      <c r="A106" s="8"/>
      <c r="B106" s="31" t="s">
        <v>161</v>
      </c>
      <c r="C106" s="129" t="s">
        <v>154</v>
      </c>
      <c r="D106" s="124"/>
      <c r="E106" s="125"/>
      <c r="F106" s="24"/>
      <c r="G106" s="167"/>
      <c r="H106" s="168"/>
      <c r="I106" s="168"/>
      <c r="J106" s="168"/>
      <c r="K106" s="168"/>
      <c r="L106" s="168"/>
      <c r="M106" s="169"/>
      <c r="N106" s="1"/>
      <c r="O106" s="10"/>
    </row>
    <row r="107" spans="1:15" ht="44.25" customHeight="1">
      <c r="A107" s="8"/>
      <c r="B107" s="31" t="s">
        <v>162</v>
      </c>
      <c r="C107" s="129" t="s">
        <v>155</v>
      </c>
      <c r="D107" s="124"/>
      <c r="E107" s="125"/>
      <c r="F107" s="24"/>
      <c r="G107" s="170"/>
      <c r="H107" s="171"/>
      <c r="I107" s="171"/>
      <c r="J107" s="171"/>
      <c r="K107" s="171"/>
      <c r="L107" s="171"/>
      <c r="M107" s="172"/>
      <c r="N107" s="1"/>
      <c r="O107" s="10"/>
    </row>
    <row r="108" spans="1:15" ht="33" customHeight="1">
      <c r="A108" s="8"/>
      <c r="B108" s="31" t="s">
        <v>163</v>
      </c>
      <c r="C108" s="129" t="s">
        <v>151</v>
      </c>
      <c r="D108" s="124"/>
      <c r="E108" s="125"/>
      <c r="F108" s="24"/>
      <c r="G108" s="173"/>
      <c r="H108" s="174"/>
      <c r="I108" s="174"/>
      <c r="J108" s="174"/>
      <c r="K108" s="174"/>
      <c r="L108" s="174"/>
      <c r="M108" s="175"/>
      <c r="N108" s="1"/>
      <c r="O108" s="10"/>
    </row>
    <row r="109" spans="1:15" ht="45.75" customHeight="1">
      <c r="A109" s="8"/>
      <c r="B109" s="31">
        <v>3</v>
      </c>
      <c r="C109" s="129" t="s">
        <v>185</v>
      </c>
      <c r="D109" s="124"/>
      <c r="E109" s="125"/>
      <c r="F109" s="24"/>
      <c r="G109" s="25">
        <v>10</v>
      </c>
      <c r="H109" s="26" t="s">
        <v>153</v>
      </c>
      <c r="I109" s="36"/>
      <c r="J109" s="37"/>
      <c r="K109" s="26">
        <v>8</v>
      </c>
      <c r="L109" s="38"/>
      <c r="M109" s="30"/>
      <c r="N109" s="1"/>
      <c r="O109" s="10"/>
    </row>
    <row r="110" spans="1:15" ht="41.25" customHeight="1">
      <c r="A110" s="8"/>
      <c r="B110" s="31">
        <v>4</v>
      </c>
      <c r="C110" s="129" t="s">
        <v>184</v>
      </c>
      <c r="D110" s="124"/>
      <c r="E110" s="125"/>
      <c r="F110" s="24"/>
      <c r="G110" s="25">
        <v>10</v>
      </c>
      <c r="H110" s="26" t="s">
        <v>153</v>
      </c>
      <c r="I110" s="36"/>
      <c r="J110" s="37"/>
      <c r="K110" s="26">
        <v>8</v>
      </c>
      <c r="L110" s="38"/>
      <c r="M110" s="30"/>
      <c r="N110" s="1"/>
      <c r="O110" s="10"/>
    </row>
    <row r="111" spans="1:15" ht="32.25" customHeight="1">
      <c r="A111" s="8"/>
      <c r="B111" s="31">
        <v>5</v>
      </c>
      <c r="C111" s="129" t="s">
        <v>144</v>
      </c>
      <c r="D111" s="130"/>
      <c r="E111" s="131"/>
      <c r="F111" s="24"/>
      <c r="G111" s="25">
        <v>12</v>
      </c>
      <c r="H111" s="26" t="s">
        <v>153</v>
      </c>
      <c r="I111" s="36"/>
      <c r="J111" s="37"/>
      <c r="K111" s="26">
        <v>8</v>
      </c>
      <c r="L111" s="38"/>
      <c r="M111" s="30"/>
      <c r="N111" s="1"/>
      <c r="O111" s="10"/>
    </row>
    <row r="112" spans="1:15" ht="33" customHeight="1">
      <c r="A112" s="8"/>
      <c r="B112" s="31" t="s">
        <v>161</v>
      </c>
      <c r="C112" s="129" t="s">
        <v>158</v>
      </c>
      <c r="D112" s="124"/>
      <c r="E112" s="125"/>
      <c r="F112" s="24"/>
      <c r="G112" s="170"/>
      <c r="H112" s="171"/>
      <c r="I112" s="171"/>
      <c r="J112" s="171"/>
      <c r="K112" s="171"/>
      <c r="L112" s="171"/>
      <c r="M112" s="172"/>
      <c r="N112" s="1"/>
      <c r="O112" s="10"/>
    </row>
    <row r="113" spans="1:15" ht="33" customHeight="1">
      <c r="A113" s="8"/>
      <c r="B113" s="31" t="s">
        <v>162</v>
      </c>
      <c r="C113" s="129" t="s">
        <v>159</v>
      </c>
      <c r="D113" s="124"/>
      <c r="E113" s="125"/>
      <c r="F113" s="24"/>
      <c r="G113" s="170"/>
      <c r="H113" s="171"/>
      <c r="I113" s="171"/>
      <c r="J113" s="171"/>
      <c r="K113" s="171"/>
      <c r="L113" s="171"/>
      <c r="M113" s="172"/>
      <c r="N113" s="1"/>
      <c r="O113" s="10"/>
    </row>
    <row r="114" spans="1:15" ht="33" customHeight="1">
      <c r="A114" s="8"/>
      <c r="B114" s="31" t="s">
        <v>163</v>
      </c>
      <c r="C114" s="129" t="s">
        <v>151</v>
      </c>
      <c r="D114" s="124"/>
      <c r="E114" s="125"/>
      <c r="F114" s="24"/>
      <c r="G114" s="173"/>
      <c r="H114" s="174"/>
      <c r="I114" s="174"/>
      <c r="J114" s="174"/>
      <c r="K114" s="174"/>
      <c r="L114" s="174"/>
      <c r="M114" s="175"/>
      <c r="N114" s="1"/>
      <c r="O114" s="10"/>
    </row>
    <row r="115" spans="1:15" ht="33" customHeight="1">
      <c r="A115" s="8"/>
      <c r="B115" s="31">
        <v>6</v>
      </c>
      <c r="C115" s="129" t="s">
        <v>160</v>
      </c>
      <c r="D115" s="124"/>
      <c r="E115" s="125"/>
      <c r="F115" s="24"/>
      <c r="G115" s="25">
        <v>2</v>
      </c>
      <c r="H115" s="26" t="s">
        <v>150</v>
      </c>
      <c r="I115" s="36"/>
      <c r="J115" s="37"/>
      <c r="K115" s="26">
        <v>8</v>
      </c>
      <c r="L115" s="38"/>
      <c r="M115" s="30"/>
      <c r="N115" s="1"/>
      <c r="O115" s="10"/>
    </row>
    <row r="116" spans="1:15" ht="22.5" customHeight="1">
      <c r="A116" s="2"/>
      <c r="B116" s="119" t="s">
        <v>141</v>
      </c>
      <c r="C116" s="120"/>
      <c r="D116" s="120"/>
      <c r="E116" s="120"/>
      <c r="F116" s="120"/>
      <c r="G116" s="120"/>
      <c r="H116" s="120"/>
      <c r="I116" s="116"/>
      <c r="J116" s="32"/>
      <c r="K116" s="6" t="s">
        <v>62</v>
      </c>
      <c r="L116" s="5" t="s">
        <v>62</v>
      </c>
      <c r="M116" s="32"/>
      <c r="N116" s="2"/>
    </row>
    <row r="118" spans="1:15" ht="12.75">
      <c r="C118" s="188" t="s">
        <v>295</v>
      </c>
      <c r="D118" s="234"/>
      <c r="E118" s="234"/>
      <c r="F118" s="234"/>
      <c r="G118" s="234"/>
      <c r="H118" s="234"/>
      <c r="I118" s="234"/>
      <c r="J118" s="234"/>
      <c r="K118" s="234"/>
      <c r="L118" s="234"/>
    </row>
    <row r="119" spans="1:15" ht="12.75">
      <c r="C119" s="108"/>
      <c r="D119" s="109"/>
      <c r="E119" s="109"/>
      <c r="F119" s="109"/>
      <c r="G119" s="109"/>
      <c r="H119" s="109"/>
      <c r="I119" s="109"/>
      <c r="J119" s="109"/>
      <c r="K119" s="109"/>
      <c r="L119" s="109"/>
    </row>
    <row r="120" spans="1:15" ht="12.75">
      <c r="C120" s="108"/>
      <c r="D120" s="109"/>
      <c r="E120" s="109"/>
      <c r="F120" s="109"/>
      <c r="G120" s="109"/>
      <c r="H120" s="109"/>
      <c r="I120" s="109"/>
      <c r="J120" s="109"/>
      <c r="K120" s="109"/>
      <c r="L120" s="109"/>
    </row>
    <row r="121" spans="1:15" ht="12.75">
      <c r="C121" s="108"/>
      <c r="D121" s="109"/>
      <c r="E121" s="109"/>
      <c r="F121" s="109"/>
      <c r="G121" s="109"/>
      <c r="H121" s="109"/>
      <c r="I121" s="109"/>
      <c r="J121" s="109"/>
      <c r="K121" s="109"/>
      <c r="L121" s="109"/>
    </row>
    <row r="122" spans="1:15" ht="12.75">
      <c r="C122" s="108"/>
      <c r="D122" s="109"/>
      <c r="E122" s="109"/>
      <c r="F122" s="109"/>
      <c r="G122" s="109"/>
      <c r="H122" s="109"/>
      <c r="I122" s="109"/>
      <c r="J122" s="109"/>
      <c r="K122" s="109"/>
      <c r="L122" s="109"/>
    </row>
    <row r="123" spans="1:15" ht="12.75">
      <c r="C123" s="108"/>
      <c r="D123" s="109"/>
      <c r="E123" s="109"/>
      <c r="F123" s="109"/>
      <c r="G123" s="109"/>
      <c r="H123" s="109"/>
      <c r="I123" s="109"/>
      <c r="J123" s="109"/>
      <c r="K123" s="109"/>
      <c r="L123" s="109"/>
    </row>
    <row r="124" spans="1:15" ht="12.75">
      <c r="C124" s="108"/>
      <c r="D124" s="109"/>
      <c r="E124" s="109"/>
      <c r="F124" s="109"/>
      <c r="G124" s="109"/>
      <c r="H124" s="109"/>
      <c r="I124" s="109"/>
      <c r="J124" s="109"/>
      <c r="K124" s="109"/>
      <c r="L124" s="109"/>
    </row>
    <row r="125" spans="1:15" ht="12.75">
      <c r="C125" s="108"/>
      <c r="D125" s="109"/>
      <c r="E125" s="109"/>
      <c r="F125" s="109"/>
      <c r="G125" s="109"/>
      <c r="H125" s="109"/>
      <c r="I125" s="109"/>
      <c r="J125" s="109"/>
      <c r="K125" s="109"/>
      <c r="L125" s="109"/>
    </row>
    <row r="126" spans="1:15" ht="12.75">
      <c r="C126" s="108"/>
      <c r="D126" s="109"/>
      <c r="E126" s="109"/>
      <c r="F126" s="109"/>
      <c r="G126" s="109"/>
      <c r="H126" s="109"/>
      <c r="I126" s="109"/>
      <c r="J126" s="109"/>
      <c r="K126" s="109"/>
      <c r="L126" s="109"/>
    </row>
    <row r="127" spans="1:15" ht="12.75">
      <c r="C127" s="108"/>
      <c r="D127" s="109"/>
      <c r="E127" s="109"/>
      <c r="F127" s="109"/>
      <c r="G127" s="109"/>
      <c r="H127" s="109"/>
      <c r="I127" s="109"/>
      <c r="J127" s="109"/>
      <c r="K127" s="109"/>
      <c r="L127" s="109"/>
    </row>
    <row r="128" spans="1:15" ht="12.75">
      <c r="C128" s="108"/>
      <c r="D128" s="109"/>
      <c r="E128" s="109"/>
      <c r="F128" s="109"/>
      <c r="G128" s="109"/>
      <c r="H128" s="109"/>
      <c r="I128" s="109"/>
      <c r="J128" s="109"/>
      <c r="K128" s="109"/>
      <c r="L128" s="109"/>
    </row>
    <row r="129" spans="1:15" ht="12.75">
      <c r="C129" s="108"/>
      <c r="D129" s="109"/>
      <c r="E129" s="109"/>
      <c r="F129" s="109"/>
      <c r="G129" s="109"/>
      <c r="H129" s="109"/>
      <c r="I129" s="109"/>
      <c r="J129" s="109"/>
      <c r="K129" s="109"/>
      <c r="L129" s="109"/>
    </row>
    <row r="130" spans="1:15" ht="12.75">
      <c r="C130" s="108"/>
      <c r="D130" s="109"/>
      <c r="E130" s="109"/>
      <c r="F130" s="109"/>
      <c r="G130" s="109"/>
      <c r="H130" s="109"/>
      <c r="I130" s="109"/>
      <c r="J130" s="109"/>
      <c r="K130" s="109"/>
      <c r="L130" s="109"/>
    </row>
    <row r="133" spans="1:15" ht="27.75" customHeight="1">
      <c r="C133" s="241" t="s">
        <v>75</v>
      </c>
      <c r="D133" s="4"/>
      <c r="E133" s="4"/>
      <c r="F133" s="23" t="s">
        <v>102</v>
      </c>
      <c r="G133" s="4"/>
      <c r="H133" s="2"/>
      <c r="I133" s="121" t="s">
        <v>103</v>
      </c>
      <c r="J133" s="122"/>
      <c r="K133" s="122"/>
      <c r="L133" s="122"/>
    </row>
    <row r="134" spans="1:15" ht="27.75" customHeight="1">
      <c r="B134" s="126" t="s">
        <v>259</v>
      </c>
      <c r="C134" s="127"/>
      <c r="D134" s="127"/>
      <c r="E134" s="127"/>
      <c r="F134" s="127"/>
      <c r="G134" s="127"/>
      <c r="H134" s="127"/>
      <c r="I134" s="127"/>
      <c r="J134" s="127"/>
      <c r="K134" s="127"/>
      <c r="L134" s="127"/>
      <c r="M134" s="128"/>
    </row>
    <row r="135" spans="1:15" ht="64.5" customHeight="1">
      <c r="B135" s="242" t="s">
        <v>67</v>
      </c>
      <c r="C135" s="243" t="s">
        <v>68</v>
      </c>
      <c r="D135" s="244"/>
      <c r="E135" s="245"/>
      <c r="F135" s="272" t="s">
        <v>101</v>
      </c>
      <c r="G135" s="242" t="s">
        <v>61</v>
      </c>
      <c r="H135" s="242" t="s">
        <v>121</v>
      </c>
      <c r="I135" s="242" t="s">
        <v>63</v>
      </c>
      <c r="J135" s="242" t="s">
        <v>113</v>
      </c>
      <c r="K135" s="242" t="s">
        <v>64</v>
      </c>
      <c r="L135" s="242" t="s">
        <v>96</v>
      </c>
      <c r="M135" s="242" t="s">
        <v>57</v>
      </c>
    </row>
    <row r="136" spans="1:15" ht="12.75">
      <c r="B136" s="246" t="s">
        <v>97</v>
      </c>
      <c r="C136" s="247" t="s">
        <v>98</v>
      </c>
      <c r="D136" s="248"/>
      <c r="E136" s="245"/>
      <c r="F136" s="246">
        <v>-3</v>
      </c>
      <c r="G136" s="246">
        <v>-4</v>
      </c>
      <c r="H136" s="246">
        <v>-5</v>
      </c>
      <c r="I136" s="246">
        <v>-6</v>
      </c>
      <c r="J136" s="246">
        <v>-7</v>
      </c>
      <c r="K136" s="246">
        <v>-8</v>
      </c>
      <c r="L136" s="246">
        <v>-9</v>
      </c>
      <c r="M136" s="246">
        <v>-10</v>
      </c>
    </row>
    <row r="137" spans="1:15" ht="96.75" customHeight="1">
      <c r="A137" s="8"/>
      <c r="B137" s="31">
        <v>1</v>
      </c>
      <c r="C137" s="129" t="s">
        <v>262</v>
      </c>
      <c r="D137" s="130"/>
      <c r="E137" s="131"/>
      <c r="F137" s="24"/>
      <c r="G137" s="25">
        <v>6</v>
      </c>
      <c r="H137" s="26" t="s">
        <v>186</v>
      </c>
      <c r="I137" s="36"/>
      <c r="J137" s="37"/>
      <c r="K137" s="26">
        <v>8</v>
      </c>
      <c r="L137" s="38"/>
      <c r="M137" s="30"/>
      <c r="N137" s="1"/>
      <c r="O137" s="10"/>
    </row>
    <row r="138" spans="1:15" ht="95.25" customHeight="1">
      <c r="A138" s="8"/>
      <c r="B138" s="31">
        <v>2</v>
      </c>
      <c r="C138" s="129" t="s">
        <v>187</v>
      </c>
      <c r="D138" s="130"/>
      <c r="E138" s="131"/>
      <c r="F138" s="24"/>
      <c r="G138" s="25">
        <v>4</v>
      </c>
      <c r="H138" s="26" t="s">
        <v>186</v>
      </c>
      <c r="I138" s="36"/>
      <c r="J138" s="37"/>
      <c r="K138" s="26">
        <v>8</v>
      </c>
      <c r="L138" s="38"/>
      <c r="M138" s="30"/>
      <c r="N138" s="1"/>
      <c r="O138" s="10"/>
    </row>
    <row r="139" spans="1:15" ht="57.75" customHeight="1">
      <c r="A139" s="8"/>
      <c r="B139" s="31">
        <v>3</v>
      </c>
      <c r="C139" s="129" t="s">
        <v>188</v>
      </c>
      <c r="D139" s="130"/>
      <c r="E139" s="131"/>
      <c r="F139" s="24"/>
      <c r="G139" s="25">
        <v>1</v>
      </c>
      <c r="H139" s="26" t="s">
        <v>253</v>
      </c>
      <c r="I139" s="36"/>
      <c r="J139" s="37"/>
      <c r="K139" s="26">
        <v>23</v>
      </c>
      <c r="L139" s="38"/>
      <c r="M139" s="30"/>
      <c r="N139" s="1"/>
      <c r="O139" s="10"/>
    </row>
    <row r="140" spans="1:15" ht="22.5" customHeight="1">
      <c r="A140" s="2"/>
      <c r="B140" s="119" t="s">
        <v>141</v>
      </c>
      <c r="C140" s="120"/>
      <c r="D140" s="120"/>
      <c r="E140" s="120"/>
      <c r="F140" s="120"/>
      <c r="G140" s="120"/>
      <c r="H140" s="120"/>
      <c r="I140" s="116"/>
      <c r="J140" s="32"/>
      <c r="K140" s="6" t="s">
        <v>62</v>
      </c>
      <c r="L140" s="5" t="s">
        <v>62</v>
      </c>
      <c r="M140" s="32"/>
      <c r="N140" s="2"/>
    </row>
    <row r="142" spans="1:15" ht="12.75">
      <c r="C142" s="188" t="s">
        <v>296</v>
      </c>
      <c r="D142" s="234"/>
      <c r="E142" s="234"/>
      <c r="F142" s="234"/>
      <c r="G142" s="234"/>
      <c r="H142" s="234"/>
      <c r="I142" s="234"/>
      <c r="J142" s="234"/>
      <c r="K142" s="234"/>
      <c r="L142" s="234"/>
    </row>
    <row r="143" spans="1:15" ht="12.75">
      <c r="C143" s="108"/>
      <c r="D143" s="109"/>
      <c r="E143" s="109"/>
      <c r="F143" s="109"/>
      <c r="G143" s="109"/>
      <c r="H143" s="109"/>
      <c r="I143" s="109"/>
      <c r="J143" s="109"/>
      <c r="K143" s="109"/>
      <c r="L143" s="109"/>
    </row>
    <row r="144" spans="1:15" ht="12.75">
      <c r="C144" s="108"/>
      <c r="D144" s="109"/>
      <c r="E144" s="109"/>
      <c r="F144" s="109"/>
      <c r="G144" s="109"/>
      <c r="H144" s="109"/>
      <c r="I144" s="109"/>
      <c r="J144" s="109"/>
      <c r="K144" s="109"/>
      <c r="L144" s="109"/>
    </row>
    <row r="145" spans="1:15" ht="12.75">
      <c r="C145" s="108"/>
      <c r="D145" s="109"/>
      <c r="E145" s="109"/>
      <c r="F145" s="109"/>
      <c r="G145" s="109"/>
      <c r="H145" s="109"/>
      <c r="I145" s="109"/>
      <c r="J145" s="109"/>
      <c r="K145" s="109"/>
      <c r="L145" s="109"/>
    </row>
    <row r="146" spans="1:15" ht="12.75">
      <c r="C146" s="108"/>
      <c r="D146" s="109"/>
      <c r="E146" s="109"/>
      <c r="F146" s="109"/>
      <c r="G146" s="109"/>
      <c r="H146" s="109"/>
      <c r="I146" s="109"/>
      <c r="J146" s="109"/>
      <c r="K146" s="109"/>
      <c r="L146" s="109"/>
    </row>
    <row r="147" spans="1:15" ht="12.75">
      <c r="C147" s="108"/>
      <c r="D147" s="109"/>
      <c r="E147" s="109"/>
      <c r="F147" s="109"/>
      <c r="G147" s="109"/>
      <c r="H147" s="109"/>
      <c r="I147" s="109"/>
      <c r="J147" s="109"/>
      <c r="K147" s="109"/>
      <c r="L147" s="109"/>
    </row>
    <row r="148" spans="1:15" ht="35.25" customHeight="1"/>
    <row r="151" spans="1:15" ht="27.75" customHeight="1">
      <c r="C151" s="241" t="s">
        <v>76</v>
      </c>
      <c r="D151" s="4"/>
      <c r="E151" s="4"/>
      <c r="F151" s="23" t="s">
        <v>102</v>
      </c>
      <c r="G151" s="4"/>
      <c r="H151" s="2"/>
      <c r="I151" s="121" t="s">
        <v>103</v>
      </c>
      <c r="J151" s="122"/>
      <c r="K151" s="122"/>
      <c r="L151" s="122"/>
    </row>
    <row r="152" spans="1:15" ht="27.75" customHeight="1">
      <c r="B152" s="135" t="s">
        <v>169</v>
      </c>
      <c r="C152" s="136"/>
      <c r="D152" s="136"/>
      <c r="E152" s="136"/>
      <c r="F152" s="136"/>
      <c r="G152" s="136"/>
      <c r="H152" s="136"/>
      <c r="I152" s="136"/>
      <c r="J152" s="136"/>
      <c r="K152" s="136"/>
      <c r="L152" s="136"/>
      <c r="M152" s="137"/>
    </row>
    <row r="153" spans="1:15" ht="64.5" customHeight="1">
      <c r="B153" s="242" t="s">
        <v>67</v>
      </c>
      <c r="C153" s="243" t="s">
        <v>68</v>
      </c>
      <c r="D153" s="244"/>
      <c r="E153" s="245"/>
      <c r="F153" s="272" t="s">
        <v>101</v>
      </c>
      <c r="G153" s="242" t="s">
        <v>61</v>
      </c>
      <c r="H153" s="242" t="s">
        <v>121</v>
      </c>
      <c r="I153" s="242" t="s">
        <v>63</v>
      </c>
      <c r="J153" s="242" t="s">
        <v>113</v>
      </c>
      <c r="K153" s="242" t="s">
        <v>64</v>
      </c>
      <c r="L153" s="242" t="s">
        <v>96</v>
      </c>
      <c r="M153" s="242" t="s">
        <v>57</v>
      </c>
    </row>
    <row r="154" spans="1:15" ht="12.75">
      <c r="B154" s="246" t="s">
        <v>97</v>
      </c>
      <c r="C154" s="247" t="s">
        <v>98</v>
      </c>
      <c r="D154" s="248"/>
      <c r="E154" s="245"/>
      <c r="F154" s="246">
        <v>-3</v>
      </c>
      <c r="G154" s="246">
        <v>-4</v>
      </c>
      <c r="H154" s="246">
        <v>-5</v>
      </c>
      <c r="I154" s="246">
        <v>-6</v>
      </c>
      <c r="J154" s="246">
        <v>-7</v>
      </c>
      <c r="K154" s="246">
        <v>-8</v>
      </c>
      <c r="L154" s="246">
        <v>-9</v>
      </c>
      <c r="M154" s="246">
        <v>-10</v>
      </c>
    </row>
    <row r="155" spans="1:15" ht="38.25" customHeight="1">
      <c r="A155" s="8"/>
      <c r="B155" s="31">
        <v>1</v>
      </c>
      <c r="C155" s="138" t="s">
        <v>170</v>
      </c>
      <c r="D155" s="139"/>
      <c r="E155" s="140"/>
      <c r="F155" s="24"/>
      <c r="G155" s="25">
        <v>8</v>
      </c>
      <c r="H155" s="26" t="s">
        <v>171</v>
      </c>
      <c r="I155" s="36"/>
      <c r="J155" s="37"/>
      <c r="K155" s="26">
        <v>23</v>
      </c>
      <c r="L155" s="38"/>
      <c r="M155" s="30"/>
      <c r="N155" s="1"/>
      <c r="O155" s="10"/>
    </row>
    <row r="156" spans="1:15" ht="37.5" customHeight="1">
      <c r="A156" s="8"/>
      <c r="B156" s="31">
        <v>2</v>
      </c>
      <c r="C156" s="129" t="s">
        <v>172</v>
      </c>
      <c r="D156" s="130"/>
      <c r="E156" s="131"/>
      <c r="F156" s="24"/>
      <c r="G156" s="25">
        <v>2</v>
      </c>
      <c r="H156" s="26" t="s">
        <v>173</v>
      </c>
      <c r="I156" s="36"/>
      <c r="J156" s="37"/>
      <c r="K156" s="26">
        <v>23</v>
      </c>
      <c r="L156" s="38"/>
      <c r="M156" s="30"/>
      <c r="N156" s="1"/>
      <c r="O156" s="10"/>
    </row>
    <row r="157" spans="1:15" ht="37.5" customHeight="1">
      <c r="A157" s="8"/>
      <c r="B157" s="31">
        <v>3</v>
      </c>
      <c r="C157" s="129" t="s">
        <v>174</v>
      </c>
      <c r="D157" s="130"/>
      <c r="E157" s="131"/>
      <c r="F157" s="24"/>
      <c r="G157" s="25">
        <v>5</v>
      </c>
      <c r="H157" s="26" t="s">
        <v>175</v>
      </c>
      <c r="I157" s="36"/>
      <c r="J157" s="37"/>
      <c r="K157" s="26">
        <v>8</v>
      </c>
      <c r="L157" s="38"/>
      <c r="M157" s="30"/>
      <c r="N157" s="1"/>
      <c r="O157" s="10"/>
    </row>
    <row r="158" spans="1:15" ht="36" customHeight="1">
      <c r="A158" s="8"/>
      <c r="B158" s="31">
        <v>4</v>
      </c>
      <c r="C158" s="123" t="s">
        <v>176</v>
      </c>
      <c r="D158" s="130"/>
      <c r="E158" s="131"/>
      <c r="F158" s="24"/>
      <c r="G158" s="25">
        <v>2</v>
      </c>
      <c r="H158" s="26" t="s">
        <v>177</v>
      </c>
      <c r="I158" s="36"/>
      <c r="J158" s="37"/>
      <c r="K158" s="26">
        <v>23</v>
      </c>
      <c r="L158" s="38"/>
      <c r="M158" s="30"/>
      <c r="N158" s="1"/>
      <c r="O158" s="10"/>
    </row>
    <row r="159" spans="1:15" ht="36" customHeight="1">
      <c r="A159" s="8"/>
      <c r="B159" s="31">
        <v>5</v>
      </c>
      <c r="C159" s="123" t="s">
        <v>178</v>
      </c>
      <c r="D159" s="130"/>
      <c r="E159" s="131"/>
      <c r="F159" s="24"/>
      <c r="G159" s="25">
        <v>2</v>
      </c>
      <c r="H159" s="26" t="s">
        <v>179</v>
      </c>
      <c r="I159" s="36"/>
      <c r="J159" s="37"/>
      <c r="K159" s="26">
        <v>23</v>
      </c>
      <c r="L159" s="38"/>
      <c r="M159" s="30"/>
      <c r="N159" s="1"/>
      <c r="O159" s="10"/>
    </row>
    <row r="160" spans="1:15" ht="36" customHeight="1">
      <c r="A160" s="8"/>
      <c r="B160" s="31">
        <v>6</v>
      </c>
      <c r="C160" s="123" t="s">
        <v>256</v>
      </c>
      <c r="D160" s="130"/>
      <c r="E160" s="131"/>
      <c r="F160" s="24"/>
      <c r="G160" s="25">
        <v>5</v>
      </c>
      <c r="H160" s="26" t="s">
        <v>180</v>
      </c>
      <c r="I160" s="36"/>
      <c r="J160" s="37"/>
      <c r="K160" s="26">
        <v>23</v>
      </c>
      <c r="L160" s="38"/>
      <c r="M160" s="30"/>
      <c r="N160" s="1"/>
      <c r="O160" s="10"/>
    </row>
    <row r="161" spans="1:15" ht="36" customHeight="1">
      <c r="A161" s="8"/>
      <c r="B161" s="31">
        <v>7</v>
      </c>
      <c r="C161" s="123" t="s">
        <v>257</v>
      </c>
      <c r="D161" s="130"/>
      <c r="E161" s="131"/>
      <c r="F161" s="24"/>
      <c r="G161" s="25">
        <v>5</v>
      </c>
      <c r="H161" s="26" t="s">
        <v>180</v>
      </c>
      <c r="I161" s="36"/>
      <c r="J161" s="37"/>
      <c r="K161" s="26">
        <v>23</v>
      </c>
      <c r="L161" s="38"/>
      <c r="M161" s="30"/>
      <c r="N161" s="1"/>
      <c r="O161" s="10"/>
    </row>
    <row r="162" spans="1:15" ht="36" customHeight="1">
      <c r="A162" s="8"/>
      <c r="B162" s="31">
        <v>8</v>
      </c>
      <c r="C162" s="123" t="s">
        <v>260</v>
      </c>
      <c r="D162" s="130"/>
      <c r="E162" s="131"/>
      <c r="F162" s="24"/>
      <c r="G162" s="25">
        <v>2</v>
      </c>
      <c r="H162" s="26" t="s">
        <v>261</v>
      </c>
      <c r="I162" s="36"/>
      <c r="J162" s="37"/>
      <c r="K162" s="26">
        <v>23</v>
      </c>
      <c r="L162" s="38"/>
      <c r="M162" s="30"/>
      <c r="N162" s="1"/>
      <c r="O162" s="10"/>
    </row>
    <row r="163" spans="1:15" ht="22.5" customHeight="1">
      <c r="A163" s="2"/>
      <c r="B163" s="119" t="s">
        <v>141</v>
      </c>
      <c r="C163" s="120"/>
      <c r="D163" s="120"/>
      <c r="E163" s="120"/>
      <c r="F163" s="120"/>
      <c r="G163" s="120"/>
      <c r="H163" s="120"/>
      <c r="I163" s="116"/>
      <c r="J163" s="32"/>
      <c r="K163" s="6" t="s">
        <v>62</v>
      </c>
      <c r="L163" s="5" t="s">
        <v>62</v>
      </c>
      <c r="M163" s="32"/>
      <c r="N163" s="2"/>
    </row>
    <row r="165" spans="1:15" ht="12" customHeight="1">
      <c r="C165" s="188" t="s">
        <v>297</v>
      </c>
      <c r="D165" s="234"/>
      <c r="E165" s="234"/>
      <c r="F165" s="234"/>
      <c r="G165" s="234"/>
      <c r="H165" s="234"/>
      <c r="I165" s="234"/>
      <c r="J165" s="234"/>
      <c r="K165" s="234"/>
      <c r="L165" s="234"/>
    </row>
    <row r="166" spans="1:15" ht="12" customHeight="1">
      <c r="C166" s="108"/>
      <c r="D166" s="109"/>
      <c r="E166" s="109"/>
      <c r="F166" s="109"/>
      <c r="G166" s="109"/>
      <c r="H166" s="109"/>
      <c r="I166" s="109"/>
      <c r="J166" s="109"/>
      <c r="K166" s="109"/>
      <c r="L166" s="109"/>
    </row>
    <row r="167" spans="1:15" ht="12" customHeight="1">
      <c r="C167" s="108"/>
      <c r="D167" s="109"/>
      <c r="E167" s="109"/>
      <c r="F167" s="109"/>
      <c r="G167" s="109"/>
      <c r="H167" s="109"/>
      <c r="I167" s="109"/>
      <c r="J167" s="109"/>
      <c r="K167" s="109"/>
      <c r="L167" s="109"/>
    </row>
    <row r="168" spans="1:15" ht="12" customHeight="1">
      <c r="C168" s="108"/>
      <c r="D168" s="109"/>
      <c r="E168" s="109"/>
      <c r="F168" s="109"/>
      <c r="G168" s="109"/>
      <c r="H168" s="109"/>
      <c r="I168" s="109"/>
      <c r="J168" s="109"/>
      <c r="K168" s="109"/>
      <c r="L168" s="109"/>
    </row>
    <row r="169" spans="1:15" ht="12" customHeight="1">
      <c r="C169" s="108"/>
      <c r="D169" s="109"/>
      <c r="E169" s="109"/>
      <c r="F169" s="109"/>
      <c r="G169" s="109"/>
      <c r="H169" s="109"/>
      <c r="I169" s="109"/>
      <c r="J169" s="109"/>
      <c r="K169" s="109"/>
      <c r="L169" s="109"/>
    </row>
    <row r="172" spans="1:15" s="2" customFormat="1" ht="52.5" customHeight="1">
      <c r="C172" s="188" t="s">
        <v>301</v>
      </c>
      <c r="D172" s="189"/>
      <c r="E172" s="4"/>
      <c r="F172" s="23" t="s">
        <v>102</v>
      </c>
      <c r="G172" s="49"/>
      <c r="H172" s="4"/>
      <c r="I172" s="190" t="s">
        <v>103</v>
      </c>
      <c r="J172" s="191"/>
      <c r="K172" s="191"/>
      <c r="L172" s="191"/>
      <c r="M172" s="50"/>
    </row>
    <row r="173" spans="1:15" customFormat="1" ht="52.5" customHeight="1">
      <c r="B173" s="192" t="s">
        <v>303</v>
      </c>
      <c r="C173" s="193"/>
      <c r="D173" s="193"/>
      <c r="E173" s="193"/>
      <c r="F173" s="193"/>
      <c r="G173" s="193"/>
      <c r="H173" s="193"/>
      <c r="I173" s="193"/>
      <c r="J173" s="193"/>
      <c r="K173" s="193"/>
      <c r="L173" s="193"/>
      <c r="M173" s="194"/>
    </row>
    <row r="174" spans="1:15" customFormat="1" ht="32.25" customHeight="1">
      <c r="B174" s="195" t="s">
        <v>189</v>
      </c>
      <c r="C174" s="196"/>
      <c r="D174" s="196"/>
      <c r="E174" s="196"/>
      <c r="F174" s="196"/>
      <c r="G174" s="196"/>
      <c r="H174" s="196"/>
      <c r="I174" s="196"/>
      <c r="J174" s="196"/>
      <c r="K174" s="196"/>
      <c r="L174" s="196"/>
      <c r="M174" s="197"/>
    </row>
    <row r="175" spans="1:15" ht="39" customHeight="1">
      <c r="B175" s="242" t="s">
        <v>67</v>
      </c>
      <c r="C175" s="242" t="s">
        <v>190</v>
      </c>
      <c r="D175" s="272" t="s">
        <v>191</v>
      </c>
      <c r="E175" s="272" t="s">
        <v>192</v>
      </c>
      <c r="F175" s="243" t="s">
        <v>121</v>
      </c>
      <c r="G175" s="245"/>
      <c r="H175" s="242" t="s">
        <v>61</v>
      </c>
      <c r="I175" s="242" t="s">
        <v>63</v>
      </c>
      <c r="J175" s="242" t="s">
        <v>124</v>
      </c>
      <c r="K175" s="242" t="s">
        <v>64</v>
      </c>
      <c r="L175" s="242" t="s">
        <v>96</v>
      </c>
      <c r="M175" s="242" t="s">
        <v>57</v>
      </c>
    </row>
    <row r="176" spans="1:15" ht="12.75">
      <c r="B176" s="246" t="s">
        <v>97</v>
      </c>
      <c r="C176" s="246" t="s">
        <v>98</v>
      </c>
      <c r="D176" s="246" t="s">
        <v>193</v>
      </c>
      <c r="E176" s="246" t="s">
        <v>194</v>
      </c>
      <c r="F176" s="247" t="s">
        <v>195</v>
      </c>
      <c r="G176" s="245"/>
      <c r="H176" s="246">
        <v>-6</v>
      </c>
      <c r="I176" s="246">
        <v>-7</v>
      </c>
      <c r="J176" s="246">
        <v>-8</v>
      </c>
      <c r="K176" s="246">
        <v>-9</v>
      </c>
      <c r="L176" s="246">
        <v>-10</v>
      </c>
      <c r="M176" s="246">
        <v>-11</v>
      </c>
    </row>
    <row r="177" spans="1:13" customFormat="1" ht="26.25" customHeight="1">
      <c r="B177" s="40">
        <v>1</v>
      </c>
      <c r="C177" s="51" t="s">
        <v>196</v>
      </c>
      <c r="D177" s="51"/>
      <c r="E177" s="41"/>
      <c r="F177" s="152" t="s">
        <v>109</v>
      </c>
      <c r="G177" s="116"/>
      <c r="H177" s="41">
        <v>60</v>
      </c>
      <c r="I177" s="42"/>
      <c r="J177" s="52"/>
      <c r="K177" s="41">
        <v>8</v>
      </c>
      <c r="L177" s="43"/>
      <c r="M177" s="44"/>
    </row>
    <row r="178" spans="1:13" customFormat="1" ht="27" customHeight="1">
      <c r="B178" s="40">
        <v>2</v>
      </c>
      <c r="C178" s="51" t="s">
        <v>197</v>
      </c>
      <c r="D178" s="51"/>
      <c r="E178" s="41"/>
      <c r="F178" s="152" t="s">
        <v>109</v>
      </c>
      <c r="G178" s="116"/>
      <c r="H178" s="41">
        <v>45</v>
      </c>
      <c r="I178" s="42"/>
      <c r="J178" s="52"/>
      <c r="K178" s="41">
        <v>8</v>
      </c>
      <c r="L178" s="43"/>
      <c r="M178" s="44"/>
    </row>
    <row r="179" spans="1:13" customFormat="1" ht="27.75" customHeight="1">
      <c r="B179" s="40">
        <v>3</v>
      </c>
      <c r="C179" s="51" t="s">
        <v>198</v>
      </c>
      <c r="D179" s="51"/>
      <c r="E179" s="41"/>
      <c r="F179" s="152" t="s">
        <v>109</v>
      </c>
      <c r="G179" s="116"/>
      <c r="H179" s="41">
        <v>45</v>
      </c>
      <c r="I179" s="42"/>
      <c r="J179" s="52"/>
      <c r="K179" s="41">
        <v>8</v>
      </c>
      <c r="L179" s="43"/>
      <c r="M179" s="44"/>
    </row>
    <row r="180" spans="1:13" customFormat="1" ht="27.75" customHeight="1">
      <c r="B180" s="40">
        <v>4</v>
      </c>
      <c r="C180" s="51" t="s">
        <v>199</v>
      </c>
      <c r="D180" s="51"/>
      <c r="E180" s="41"/>
      <c r="F180" s="152" t="s">
        <v>201</v>
      </c>
      <c r="G180" s="116"/>
      <c r="H180" s="41">
        <v>100</v>
      </c>
      <c r="I180" s="42"/>
      <c r="J180" s="52"/>
      <c r="K180" s="41">
        <v>23</v>
      </c>
      <c r="L180" s="43"/>
      <c r="M180" s="44"/>
    </row>
    <row r="181" spans="1:13" customFormat="1" ht="27.75" customHeight="1">
      <c r="B181" s="40">
        <v>5</v>
      </c>
      <c r="C181" s="51" t="s">
        <v>200</v>
      </c>
      <c r="D181" s="51"/>
      <c r="E181" s="41"/>
      <c r="F181" s="152" t="s">
        <v>201</v>
      </c>
      <c r="G181" s="116"/>
      <c r="H181" s="41">
        <v>100</v>
      </c>
      <c r="I181" s="42"/>
      <c r="J181" s="52"/>
      <c r="K181" s="41">
        <v>23</v>
      </c>
      <c r="L181" s="43"/>
      <c r="M181" s="44"/>
    </row>
    <row r="182" spans="1:13" customFormat="1" ht="27.75" customHeight="1">
      <c r="B182" s="40">
        <v>6</v>
      </c>
      <c r="C182" s="51" t="s">
        <v>202</v>
      </c>
      <c r="D182" s="51"/>
      <c r="E182" s="41"/>
      <c r="F182" s="152" t="s">
        <v>109</v>
      </c>
      <c r="G182" s="116"/>
      <c r="H182" s="41">
        <v>2</v>
      </c>
      <c r="I182" s="42"/>
      <c r="J182" s="52"/>
      <c r="K182" s="41">
        <v>8</v>
      </c>
      <c r="L182" s="43"/>
      <c r="M182" s="44"/>
    </row>
    <row r="183" spans="1:13" ht="18" customHeight="1">
      <c r="A183" s="2"/>
      <c r="B183" s="53"/>
      <c r="C183" s="53"/>
      <c r="D183" s="53"/>
      <c r="E183" s="54"/>
      <c r="F183" s="4"/>
      <c r="G183" s="4"/>
      <c r="H183" s="4"/>
      <c r="I183" s="5" t="s">
        <v>58</v>
      </c>
      <c r="J183" s="6"/>
      <c r="K183" s="6" t="s">
        <v>62</v>
      </c>
      <c r="L183" s="5" t="s">
        <v>62</v>
      </c>
      <c r="M183" s="6"/>
    </row>
    <row r="184" spans="1:13" ht="18" customHeight="1">
      <c r="A184" s="2"/>
      <c r="B184" s="55"/>
      <c r="C184" s="55"/>
      <c r="D184" s="55"/>
      <c r="E184" s="56"/>
      <c r="F184" s="4"/>
      <c r="G184" s="4"/>
      <c r="H184" s="4"/>
      <c r="I184" s="3"/>
      <c r="J184" s="1"/>
      <c r="K184" s="1"/>
      <c r="L184" s="3"/>
      <c r="M184" s="1"/>
    </row>
    <row r="185" spans="1:13" ht="18" customHeight="1">
      <c r="A185" s="2"/>
      <c r="B185" s="55"/>
      <c r="C185" s="121" t="s">
        <v>203</v>
      </c>
      <c r="D185" s="198"/>
      <c r="E185" s="198"/>
      <c r="F185" s="198"/>
      <c r="G185" s="198"/>
      <c r="H185" s="198"/>
      <c r="I185" s="198"/>
      <c r="J185" s="198"/>
      <c r="K185" s="198"/>
      <c r="L185" s="198"/>
      <c r="M185" s="198"/>
    </row>
    <row r="186" spans="1:13" ht="18" customHeight="1">
      <c r="A186" s="2"/>
      <c r="B186" s="55"/>
      <c r="C186" s="112"/>
      <c r="D186" s="115"/>
      <c r="E186" s="115"/>
      <c r="F186" s="115"/>
      <c r="G186" s="115"/>
      <c r="H186" s="115"/>
      <c r="I186" s="115"/>
      <c r="J186" s="115"/>
      <c r="K186" s="115"/>
      <c r="L186" s="115"/>
      <c r="M186" s="115"/>
    </row>
    <row r="187" spans="1:13" ht="18" customHeight="1">
      <c r="A187" s="2"/>
      <c r="B187" s="55"/>
      <c r="C187" s="112"/>
      <c r="D187" s="115"/>
      <c r="E187" s="115"/>
      <c r="F187" s="115"/>
      <c r="G187" s="115"/>
      <c r="H187" s="115"/>
      <c r="I187" s="115"/>
      <c r="J187" s="115"/>
      <c r="K187" s="115"/>
      <c r="L187" s="115"/>
      <c r="M187" s="115"/>
    </row>
    <row r="188" spans="1:13" ht="18" customHeight="1">
      <c r="A188" s="2"/>
      <c r="B188" s="55"/>
      <c r="C188" s="112"/>
      <c r="D188" s="115"/>
      <c r="E188" s="115"/>
      <c r="F188" s="115"/>
      <c r="G188" s="115"/>
      <c r="H188" s="115"/>
      <c r="I188" s="115"/>
      <c r="J188" s="115"/>
      <c r="K188" s="115"/>
      <c r="L188" s="115"/>
      <c r="M188" s="115"/>
    </row>
    <row r="189" spans="1:13" ht="18" customHeight="1">
      <c r="A189" s="2"/>
      <c r="B189" s="55"/>
      <c r="C189" s="112"/>
      <c r="D189" s="115"/>
      <c r="E189" s="115"/>
      <c r="F189" s="115"/>
      <c r="G189" s="115"/>
      <c r="H189" s="115"/>
      <c r="I189" s="115"/>
      <c r="J189" s="115"/>
      <c r="K189" s="115"/>
      <c r="L189" s="115"/>
      <c r="M189" s="115"/>
    </row>
    <row r="190" spans="1:13" ht="18" customHeight="1">
      <c r="A190" s="2"/>
      <c r="B190" s="55"/>
      <c r="C190" s="112"/>
      <c r="D190" s="115"/>
      <c r="E190" s="115"/>
      <c r="F190" s="115"/>
      <c r="G190" s="115"/>
      <c r="H190" s="115"/>
      <c r="I190" s="115"/>
      <c r="J190" s="115"/>
      <c r="K190" s="115"/>
      <c r="L190" s="115"/>
      <c r="M190" s="115"/>
    </row>
    <row r="191" spans="1:13" ht="18" customHeight="1">
      <c r="A191" s="2"/>
      <c r="B191" s="55"/>
      <c r="C191" s="112"/>
      <c r="D191" s="115"/>
      <c r="E191" s="115"/>
      <c r="F191" s="115"/>
      <c r="G191" s="115"/>
      <c r="H191" s="115"/>
      <c r="I191" s="115"/>
      <c r="J191" s="115"/>
      <c r="K191" s="115"/>
      <c r="L191" s="115"/>
      <c r="M191" s="115"/>
    </row>
    <row r="192" spans="1:13" ht="18" customHeight="1">
      <c r="A192" s="2"/>
      <c r="B192" s="55"/>
      <c r="C192" s="112"/>
      <c r="D192" s="115"/>
      <c r="E192" s="115"/>
      <c r="F192" s="115"/>
      <c r="G192" s="115"/>
      <c r="H192" s="115"/>
      <c r="I192" s="115"/>
      <c r="J192" s="115"/>
      <c r="K192" s="115"/>
      <c r="L192" s="115"/>
      <c r="M192" s="115"/>
    </row>
    <row r="193" spans="1:13" ht="18" customHeight="1">
      <c r="A193" s="2"/>
      <c r="B193" s="55"/>
      <c r="C193" s="55"/>
      <c r="D193" s="55"/>
      <c r="E193" s="56"/>
      <c r="F193" s="4"/>
      <c r="G193" s="4"/>
      <c r="H193" s="4"/>
      <c r="I193" s="3"/>
      <c r="J193" s="1"/>
      <c r="K193" s="1"/>
      <c r="L193" s="3"/>
      <c r="M193" s="1"/>
    </row>
    <row r="194" spans="1:13" ht="28.5" customHeight="1">
      <c r="A194" s="2"/>
      <c r="B194" s="55"/>
      <c r="C194" s="55"/>
      <c r="D194" s="55"/>
      <c r="E194" s="56"/>
      <c r="F194" s="23" t="s">
        <v>102</v>
      </c>
      <c r="G194" s="4"/>
      <c r="H194" s="4"/>
      <c r="I194" s="190" t="s">
        <v>103</v>
      </c>
      <c r="J194" s="191"/>
      <c r="K194" s="191"/>
      <c r="L194" s="191"/>
      <c r="M194" s="1"/>
    </row>
    <row r="195" spans="1:13" customFormat="1" ht="38.25" customHeight="1">
      <c r="B195" s="195" t="s">
        <v>304</v>
      </c>
      <c r="C195" s="196"/>
      <c r="D195" s="196"/>
      <c r="E195" s="196"/>
      <c r="F195" s="196"/>
      <c r="G195" s="196"/>
      <c r="H195" s="196"/>
      <c r="I195" s="196"/>
      <c r="J195" s="196"/>
      <c r="K195" s="196"/>
      <c r="L195" s="196"/>
      <c r="M195" s="197"/>
    </row>
    <row r="196" spans="1:13" ht="39" customHeight="1">
      <c r="B196" s="242" t="s">
        <v>67</v>
      </c>
      <c r="C196" s="242" t="s">
        <v>190</v>
      </c>
      <c r="D196" s="272" t="s">
        <v>191</v>
      </c>
      <c r="E196" s="272" t="s">
        <v>192</v>
      </c>
      <c r="F196" s="243" t="s">
        <v>121</v>
      </c>
      <c r="G196" s="245"/>
      <c r="H196" s="242" t="s">
        <v>61</v>
      </c>
      <c r="I196" s="242" t="s">
        <v>63</v>
      </c>
      <c r="J196" s="242" t="s">
        <v>124</v>
      </c>
      <c r="K196" s="242" t="s">
        <v>64</v>
      </c>
      <c r="L196" s="242" t="s">
        <v>96</v>
      </c>
      <c r="M196" s="242" t="s">
        <v>57</v>
      </c>
    </row>
    <row r="197" spans="1:13" ht="12.75">
      <c r="B197" s="246" t="s">
        <v>97</v>
      </c>
      <c r="C197" s="246" t="s">
        <v>98</v>
      </c>
      <c r="D197" s="246" t="s">
        <v>193</v>
      </c>
      <c r="E197" s="246" t="s">
        <v>194</v>
      </c>
      <c r="F197" s="247" t="s">
        <v>195</v>
      </c>
      <c r="G197" s="245"/>
      <c r="H197" s="246">
        <v>-6</v>
      </c>
      <c r="I197" s="246">
        <v>-7</v>
      </c>
      <c r="J197" s="246">
        <v>-8</v>
      </c>
      <c r="K197" s="246">
        <v>-9</v>
      </c>
      <c r="L197" s="246">
        <v>-10</v>
      </c>
      <c r="M197" s="246">
        <v>-11</v>
      </c>
    </row>
    <row r="198" spans="1:13" customFormat="1" ht="26.25" customHeight="1">
      <c r="B198" s="40">
        <v>1</v>
      </c>
      <c r="C198" s="51" t="s">
        <v>204</v>
      </c>
      <c r="D198" s="51"/>
      <c r="E198" s="41"/>
      <c r="F198" s="152" t="s">
        <v>205</v>
      </c>
      <c r="G198" s="116"/>
      <c r="H198" s="41">
        <v>20</v>
      </c>
      <c r="I198" s="42"/>
      <c r="J198" s="52"/>
      <c r="K198" s="41">
        <v>8</v>
      </c>
      <c r="L198" s="43"/>
      <c r="M198" s="44"/>
    </row>
    <row r="199" spans="1:13" customFormat="1" ht="27" customHeight="1">
      <c r="B199" s="40">
        <v>2</v>
      </c>
      <c r="C199" s="51" t="s">
        <v>206</v>
      </c>
      <c r="D199" s="51"/>
      <c r="E199" s="41"/>
      <c r="F199" s="152" t="s">
        <v>109</v>
      </c>
      <c r="G199" s="116"/>
      <c r="H199" s="41">
        <v>24</v>
      </c>
      <c r="I199" s="42"/>
      <c r="J199" s="52"/>
      <c r="K199" s="41">
        <v>8</v>
      </c>
      <c r="L199" s="43"/>
      <c r="M199" s="44"/>
    </row>
    <row r="200" spans="1:13" customFormat="1" ht="27.75" customHeight="1">
      <c r="B200" s="40">
        <v>3</v>
      </c>
      <c r="C200" s="51" t="s">
        <v>207</v>
      </c>
      <c r="D200" s="51"/>
      <c r="E200" s="41"/>
      <c r="F200" s="152" t="s">
        <v>109</v>
      </c>
      <c r="G200" s="116"/>
      <c r="H200" s="41">
        <v>24</v>
      </c>
      <c r="I200" s="42"/>
      <c r="J200" s="52"/>
      <c r="K200" s="41">
        <v>8</v>
      </c>
      <c r="L200" s="43"/>
      <c r="M200" s="44"/>
    </row>
    <row r="201" spans="1:13" customFormat="1" ht="27.75" customHeight="1">
      <c r="B201" s="40">
        <v>4</v>
      </c>
      <c r="C201" s="51" t="s">
        <v>208</v>
      </c>
      <c r="D201" s="51"/>
      <c r="E201" s="41"/>
      <c r="F201" s="152" t="s">
        <v>201</v>
      </c>
      <c r="G201" s="116"/>
      <c r="H201" s="41">
        <v>24</v>
      </c>
      <c r="I201" s="42"/>
      <c r="J201" s="52"/>
      <c r="K201" s="41">
        <v>23</v>
      </c>
      <c r="L201" s="43"/>
      <c r="M201" s="44"/>
    </row>
    <row r="202" spans="1:13" customFormat="1" ht="27.75" customHeight="1">
      <c r="B202" s="40">
        <v>5</v>
      </c>
      <c r="C202" s="51" t="s">
        <v>209</v>
      </c>
      <c r="D202" s="51"/>
      <c r="E202" s="41"/>
      <c r="F202" s="152" t="s">
        <v>109</v>
      </c>
      <c r="G202" s="116"/>
      <c r="H202" s="41">
        <v>3</v>
      </c>
      <c r="I202" s="42"/>
      <c r="J202" s="52"/>
      <c r="K202" s="41">
        <v>8</v>
      </c>
      <c r="L202" s="43"/>
      <c r="M202" s="44"/>
    </row>
    <row r="203" spans="1:13" customFormat="1" ht="27.75" customHeight="1">
      <c r="B203" s="40">
        <v>6</v>
      </c>
      <c r="C203" s="51" t="s">
        <v>210</v>
      </c>
      <c r="D203" s="51"/>
      <c r="E203" s="41"/>
      <c r="F203" s="152" t="s">
        <v>211</v>
      </c>
      <c r="G203" s="116"/>
      <c r="H203" s="41">
        <v>6</v>
      </c>
      <c r="I203" s="42"/>
      <c r="J203" s="52"/>
      <c r="K203" s="41">
        <v>8</v>
      </c>
      <c r="L203" s="43"/>
      <c r="M203" s="44"/>
    </row>
    <row r="204" spans="1:13" customFormat="1" ht="27.75" customHeight="1">
      <c r="B204" s="40">
        <v>7</v>
      </c>
      <c r="C204" s="51" t="s">
        <v>212</v>
      </c>
      <c r="D204" s="51"/>
      <c r="E204" s="41"/>
      <c r="F204" s="152" t="s">
        <v>213</v>
      </c>
      <c r="G204" s="116"/>
      <c r="H204" s="41">
        <v>24</v>
      </c>
      <c r="I204" s="42"/>
      <c r="J204" s="52"/>
      <c r="K204" s="41">
        <v>8</v>
      </c>
      <c r="L204" s="43"/>
      <c r="M204" s="44"/>
    </row>
    <row r="205" spans="1:13" ht="18" customHeight="1">
      <c r="A205" s="2"/>
      <c r="B205" s="53"/>
      <c r="C205" s="53"/>
      <c r="D205" s="53"/>
      <c r="E205" s="54"/>
      <c r="F205" s="4"/>
      <c r="G205" s="4"/>
      <c r="H205" s="4"/>
      <c r="I205" s="5" t="s">
        <v>58</v>
      </c>
      <c r="J205" s="6"/>
      <c r="K205" s="6" t="s">
        <v>62</v>
      </c>
      <c r="L205" s="5" t="s">
        <v>62</v>
      </c>
      <c r="M205" s="6"/>
    </row>
    <row r="206" spans="1:13" ht="18" customHeight="1">
      <c r="A206" s="2"/>
      <c r="B206" s="55"/>
      <c r="C206" s="55"/>
      <c r="D206" s="55"/>
      <c r="E206" s="56"/>
      <c r="F206" s="4"/>
      <c r="G206" s="4"/>
      <c r="H206" s="4"/>
      <c r="I206" s="3"/>
      <c r="J206" s="1"/>
      <c r="K206" s="1"/>
      <c r="L206" s="3"/>
      <c r="M206" s="1"/>
    </row>
    <row r="207" spans="1:13" ht="18" customHeight="1">
      <c r="A207" s="2"/>
      <c r="B207" s="55"/>
      <c r="C207" s="199" t="s">
        <v>214</v>
      </c>
      <c r="D207" s="171"/>
      <c r="E207" s="171"/>
      <c r="F207" s="171"/>
      <c r="G207" s="171"/>
      <c r="H207" s="171"/>
      <c r="I207" s="171"/>
      <c r="J207" s="171"/>
      <c r="K207" s="171"/>
      <c r="L207" s="171"/>
      <c r="M207" s="171"/>
    </row>
    <row r="208" spans="1:13" ht="18" customHeight="1">
      <c r="A208" s="2"/>
      <c r="B208" s="55"/>
      <c r="C208" s="113"/>
      <c r="D208" s="114"/>
      <c r="E208" s="114"/>
      <c r="F208" s="114"/>
      <c r="G208" s="114"/>
      <c r="H208" s="114"/>
      <c r="I208" s="114"/>
      <c r="J208" s="114"/>
      <c r="K208" s="114"/>
      <c r="L208" s="114"/>
      <c r="M208" s="114"/>
    </row>
    <row r="209" spans="1:16" ht="18" customHeight="1">
      <c r="A209" s="2"/>
      <c r="B209" s="55"/>
      <c r="C209" s="113"/>
      <c r="D209" s="114"/>
      <c r="E209" s="114"/>
      <c r="F209" s="114"/>
      <c r="G209" s="114"/>
      <c r="H209" s="114"/>
      <c r="I209" s="114"/>
      <c r="J209" s="114"/>
      <c r="K209" s="114"/>
      <c r="L209" s="114"/>
      <c r="M209" s="114"/>
    </row>
    <row r="210" spans="1:16" ht="18" customHeight="1">
      <c r="A210" s="2"/>
      <c r="B210" s="55"/>
      <c r="C210" s="113"/>
      <c r="D210" s="114"/>
      <c r="E210" s="114"/>
      <c r="F210" s="114"/>
      <c r="G210" s="114"/>
      <c r="H210" s="114"/>
      <c r="I210" s="114"/>
      <c r="J210" s="114"/>
      <c r="K210" s="114"/>
      <c r="L210" s="114"/>
      <c r="M210" s="114"/>
    </row>
    <row r="211" spans="1:16" ht="18" customHeight="1">
      <c r="A211" s="2"/>
      <c r="B211" s="55"/>
      <c r="C211" s="113"/>
      <c r="D211" s="114"/>
      <c r="E211" s="114"/>
      <c r="F211" s="114"/>
      <c r="G211" s="114"/>
      <c r="H211" s="114"/>
      <c r="I211" s="114"/>
      <c r="J211" s="114"/>
      <c r="K211" s="114"/>
      <c r="L211" s="114"/>
      <c r="M211" s="114"/>
    </row>
    <row r="212" spans="1:16" ht="18" customHeight="1">
      <c r="A212" s="2"/>
      <c r="B212" s="55"/>
      <c r="C212" s="113"/>
      <c r="D212" s="114"/>
      <c r="E212" s="114"/>
      <c r="F212" s="114"/>
      <c r="G212" s="114"/>
      <c r="H212" s="114"/>
      <c r="I212" s="114"/>
      <c r="J212" s="114"/>
      <c r="K212" s="114"/>
      <c r="L212" s="114"/>
      <c r="M212" s="114"/>
    </row>
    <row r="213" spans="1:16" ht="18" customHeight="1">
      <c r="A213" s="2"/>
      <c r="B213" s="55"/>
      <c r="C213" s="113"/>
      <c r="D213" s="114"/>
      <c r="E213" s="114"/>
      <c r="F213" s="114"/>
      <c r="G213" s="114"/>
      <c r="H213" s="114"/>
      <c r="I213" s="114"/>
      <c r="J213" s="114"/>
      <c r="K213" s="114"/>
      <c r="L213" s="114"/>
      <c r="M213" s="114"/>
    </row>
    <row r="214" spans="1:16" ht="18" customHeight="1">
      <c r="A214" s="2"/>
      <c r="B214" s="55"/>
      <c r="C214" s="113"/>
      <c r="D214" s="114"/>
      <c r="E214" s="114"/>
      <c r="F214" s="114"/>
      <c r="G214" s="114"/>
      <c r="H214" s="114"/>
      <c r="I214" s="114"/>
      <c r="J214" s="114"/>
      <c r="K214" s="114"/>
      <c r="L214" s="114"/>
      <c r="M214" s="114"/>
    </row>
    <row r="215" spans="1:16" ht="18" customHeight="1">
      <c r="A215" s="2"/>
      <c r="B215" s="55"/>
      <c r="C215" s="55"/>
      <c r="D215" s="55"/>
      <c r="E215" s="56"/>
      <c r="F215" s="4"/>
      <c r="G215" s="4"/>
      <c r="H215" s="4"/>
      <c r="I215" s="3"/>
      <c r="J215" s="1"/>
      <c r="K215" s="1"/>
      <c r="L215" s="3"/>
      <c r="M215" s="1"/>
    </row>
    <row r="216" spans="1:16" ht="18" customHeight="1">
      <c r="A216" s="2"/>
      <c r="B216" s="55"/>
      <c r="C216" s="55"/>
      <c r="D216" s="55"/>
      <c r="E216" s="56"/>
      <c r="F216" s="4"/>
      <c r="G216" s="4"/>
      <c r="H216" s="4"/>
      <c r="I216" s="3"/>
      <c r="J216" s="1"/>
      <c r="K216" s="1"/>
      <c r="L216" s="3"/>
      <c r="M216" s="1"/>
    </row>
    <row r="217" spans="1:16" ht="28.5" customHeight="1">
      <c r="A217" s="2"/>
      <c r="B217" s="55"/>
      <c r="C217" s="55"/>
      <c r="D217" s="55"/>
      <c r="E217" s="56"/>
      <c r="F217" s="23" t="s">
        <v>102</v>
      </c>
      <c r="G217" s="4"/>
      <c r="H217" s="4"/>
      <c r="I217" s="199" t="s">
        <v>215</v>
      </c>
      <c r="J217" s="171"/>
      <c r="K217" s="171"/>
      <c r="L217" s="171"/>
      <c r="M217" s="1"/>
    </row>
    <row r="218" spans="1:16" customFormat="1" ht="37.5" customHeight="1">
      <c r="B218" s="195" t="s">
        <v>302</v>
      </c>
      <c r="C218" s="124"/>
      <c r="D218" s="124"/>
      <c r="E218" s="124"/>
      <c r="F218" s="124"/>
      <c r="G218" s="124"/>
      <c r="H218" s="124"/>
      <c r="I218" s="124"/>
      <c r="J218" s="124"/>
      <c r="K218" s="124"/>
      <c r="L218" s="124"/>
      <c r="M218" s="125"/>
    </row>
    <row r="219" spans="1:16" s="39" customFormat="1" ht="39.75" customHeight="1">
      <c r="B219" s="242" t="s">
        <v>216</v>
      </c>
      <c r="C219" s="261" t="s">
        <v>68</v>
      </c>
      <c r="D219" s="258"/>
      <c r="E219" s="258"/>
      <c r="F219" s="258"/>
      <c r="G219" s="245"/>
      <c r="H219" s="242" t="s">
        <v>217</v>
      </c>
      <c r="I219" s="242" t="s">
        <v>218</v>
      </c>
      <c r="J219" s="262" t="s">
        <v>219</v>
      </c>
      <c r="K219" s="242" t="s">
        <v>64</v>
      </c>
      <c r="L219" s="242" t="s">
        <v>220</v>
      </c>
      <c r="M219" s="262" t="s">
        <v>221</v>
      </c>
      <c r="N219" s="57"/>
      <c r="O219" s="58"/>
      <c r="P219" s="59"/>
    </row>
    <row r="220" spans="1:16" s="39" customFormat="1" ht="18" customHeight="1">
      <c r="B220" s="263">
        <v>-1</v>
      </c>
      <c r="C220" s="243">
        <v>-2</v>
      </c>
      <c r="D220" s="258"/>
      <c r="E220" s="258"/>
      <c r="F220" s="258"/>
      <c r="G220" s="245"/>
      <c r="H220" s="242">
        <v>-3</v>
      </c>
      <c r="I220" s="242">
        <v>-4</v>
      </c>
      <c r="J220" s="242">
        <v>-5</v>
      </c>
      <c r="K220" s="242">
        <v>-6</v>
      </c>
      <c r="L220" s="242">
        <v>-7</v>
      </c>
      <c r="M220" s="242">
        <v>-8</v>
      </c>
      <c r="N220" s="60"/>
      <c r="O220" s="59"/>
      <c r="P220" s="59"/>
    </row>
    <row r="221" spans="1:16" s="39" customFormat="1" ht="102" customHeight="1">
      <c r="B221" s="61">
        <v>1</v>
      </c>
      <c r="C221" s="187" t="s">
        <v>222</v>
      </c>
      <c r="D221" s="200"/>
      <c r="E221" s="200"/>
      <c r="F221" s="200"/>
      <c r="G221" s="201"/>
      <c r="H221" s="62">
        <v>24</v>
      </c>
      <c r="I221" s="63"/>
      <c r="J221" s="64"/>
      <c r="K221" s="65">
        <v>23</v>
      </c>
      <c r="L221" s="63"/>
      <c r="M221" s="64"/>
      <c r="N221" s="66"/>
      <c r="O221" s="59"/>
      <c r="P221" s="59"/>
    </row>
    <row r="222" spans="1:16" s="39" customFormat="1" ht="29.25" customHeight="1">
      <c r="B222" s="119" t="s">
        <v>268</v>
      </c>
      <c r="C222" s="124"/>
      <c r="D222" s="124"/>
      <c r="E222" s="124"/>
      <c r="F222" s="124"/>
      <c r="G222" s="124"/>
      <c r="H222" s="124"/>
      <c r="I222" s="125"/>
      <c r="J222" s="64"/>
      <c r="K222" s="65" t="s">
        <v>136</v>
      </c>
      <c r="L222" s="63" t="s">
        <v>136</v>
      </c>
      <c r="M222" s="64"/>
      <c r="N222" s="66"/>
      <c r="O222" s="59"/>
      <c r="P222" s="59"/>
    </row>
    <row r="226" spans="2:13" ht="27" customHeight="1">
      <c r="B226" s="132" t="s">
        <v>269</v>
      </c>
      <c r="C226" s="133"/>
      <c r="D226" s="133"/>
      <c r="E226" s="133"/>
      <c r="F226" s="133"/>
      <c r="G226" s="133"/>
      <c r="H226" s="133"/>
      <c r="I226" s="133"/>
      <c r="J226" s="133"/>
      <c r="K226" s="133"/>
      <c r="L226" s="133"/>
      <c r="M226" s="134"/>
    </row>
    <row r="227" spans="2:13" ht="45.75" customHeight="1">
      <c r="B227" s="242" t="s">
        <v>67</v>
      </c>
      <c r="C227" s="243" t="s">
        <v>244</v>
      </c>
      <c r="D227" s="244"/>
      <c r="E227" s="258"/>
      <c r="F227" s="258"/>
      <c r="G227" s="245"/>
      <c r="H227" s="243" t="s">
        <v>245</v>
      </c>
      <c r="I227" s="244"/>
      <c r="J227" s="259"/>
      <c r="K227" s="243" t="s">
        <v>246</v>
      </c>
      <c r="L227" s="244"/>
      <c r="M227" s="259"/>
    </row>
    <row r="228" spans="2:13" ht="12.75">
      <c r="B228" s="246">
        <v>-1</v>
      </c>
      <c r="C228" s="247">
        <v>-2</v>
      </c>
      <c r="D228" s="248"/>
      <c r="E228" s="258"/>
      <c r="F228" s="258"/>
      <c r="G228" s="245"/>
      <c r="H228" s="247">
        <v>-3</v>
      </c>
      <c r="I228" s="248"/>
      <c r="J228" s="260"/>
      <c r="K228" s="247">
        <v>-4</v>
      </c>
      <c r="L228" s="248"/>
      <c r="M228" s="260"/>
    </row>
    <row r="229" spans="2:13" ht="27.75" customHeight="1">
      <c r="B229" s="61">
        <v>1</v>
      </c>
      <c r="C229" s="144" t="s">
        <v>247</v>
      </c>
      <c r="D229" s="124"/>
      <c r="E229" s="124"/>
      <c r="F229" s="124"/>
      <c r="G229" s="125"/>
      <c r="H229" s="205"/>
      <c r="I229" s="208"/>
      <c r="J229" s="209"/>
      <c r="K229" s="205"/>
      <c r="L229" s="206"/>
      <c r="M229" s="207"/>
    </row>
    <row r="230" spans="2:13" ht="25.5" customHeight="1">
      <c r="B230" s="61">
        <v>2</v>
      </c>
      <c r="C230" s="144" t="s">
        <v>248</v>
      </c>
      <c r="D230" s="124"/>
      <c r="E230" s="124"/>
      <c r="F230" s="124"/>
      <c r="G230" s="125"/>
      <c r="H230" s="205"/>
      <c r="I230" s="208"/>
      <c r="J230" s="209"/>
      <c r="K230" s="205"/>
      <c r="L230" s="206"/>
      <c r="M230" s="207"/>
    </row>
    <row r="231" spans="2:13" ht="25.5" customHeight="1">
      <c r="B231" s="61">
        <v>3</v>
      </c>
      <c r="C231" s="144" t="s">
        <v>267</v>
      </c>
      <c r="D231" s="124"/>
      <c r="E231" s="124"/>
      <c r="F231" s="124"/>
      <c r="G231" s="125"/>
      <c r="H231" s="205"/>
      <c r="I231" s="124"/>
      <c r="J231" s="125"/>
      <c r="K231" s="205"/>
      <c r="L231" s="120"/>
      <c r="M231" s="116"/>
    </row>
    <row r="232" spans="2:13" ht="25.5" customHeight="1">
      <c r="B232" s="249">
        <v>4</v>
      </c>
      <c r="C232" s="250" t="s">
        <v>249</v>
      </c>
      <c r="D232" s="251"/>
      <c r="E232" s="251"/>
      <c r="F232" s="251"/>
      <c r="G232" s="252"/>
      <c r="H232" s="253"/>
      <c r="I232" s="254"/>
      <c r="J232" s="255"/>
      <c r="K232" s="253"/>
      <c r="L232" s="256"/>
      <c r="M232" s="257"/>
    </row>
    <row r="241" spans="1:15" s="2" customFormat="1" ht="24.75" customHeight="1">
      <c r="C241" s="241" t="s">
        <v>94</v>
      </c>
      <c r="D241" s="4"/>
      <c r="E241" s="4"/>
      <c r="F241" s="23" t="s">
        <v>102</v>
      </c>
      <c r="G241" s="49"/>
      <c r="H241" s="4"/>
      <c r="I241" s="188" t="s">
        <v>103</v>
      </c>
      <c r="J241" s="118"/>
      <c r="K241" s="118"/>
      <c r="L241" s="118"/>
      <c r="M241" s="50"/>
    </row>
    <row r="242" spans="1:15" s="2" customFormat="1" ht="21" customHeight="1">
      <c r="B242" s="135" t="s">
        <v>250</v>
      </c>
      <c r="C242" s="203"/>
      <c r="D242" s="203"/>
      <c r="E242" s="203"/>
      <c r="F242" s="203"/>
      <c r="G242" s="203"/>
      <c r="H242" s="203"/>
      <c r="I242" s="203"/>
      <c r="J242" s="203"/>
      <c r="K242" s="203"/>
      <c r="L242" s="203"/>
      <c r="M242" s="204"/>
    </row>
    <row r="243" spans="1:15" ht="20.25" customHeight="1">
      <c r="B243" s="119" t="s">
        <v>251</v>
      </c>
      <c r="C243" s="185"/>
      <c r="D243" s="185"/>
      <c r="E243" s="185"/>
      <c r="F243" s="185"/>
      <c r="G243" s="185"/>
      <c r="H243" s="185"/>
      <c r="I243" s="185"/>
      <c r="J243" s="185"/>
      <c r="K243" s="185"/>
      <c r="L243" s="185"/>
      <c r="M243" s="186"/>
    </row>
    <row r="244" spans="1:15" ht="42" customHeight="1">
      <c r="B244" s="242" t="s">
        <v>67</v>
      </c>
      <c r="C244" s="243" t="s">
        <v>68</v>
      </c>
      <c r="D244" s="259"/>
      <c r="E244" s="275" t="s">
        <v>223</v>
      </c>
      <c r="F244" s="276"/>
      <c r="G244" s="242" t="s">
        <v>224</v>
      </c>
      <c r="H244" s="242" t="s">
        <v>61</v>
      </c>
      <c r="I244" s="242" t="s">
        <v>63</v>
      </c>
      <c r="J244" s="242" t="s">
        <v>225</v>
      </c>
      <c r="K244" s="242" t="s">
        <v>226</v>
      </c>
      <c r="L244" s="242" t="s">
        <v>96</v>
      </c>
      <c r="M244" s="242" t="s">
        <v>57</v>
      </c>
    </row>
    <row r="245" spans="1:15">
      <c r="B245" s="246" t="s">
        <v>97</v>
      </c>
      <c r="C245" s="247">
        <v>-2</v>
      </c>
      <c r="D245" s="260"/>
      <c r="E245" s="247">
        <v>-3</v>
      </c>
      <c r="F245" s="260"/>
      <c r="G245" s="246">
        <v>-4</v>
      </c>
      <c r="H245" s="246">
        <v>-5</v>
      </c>
      <c r="I245" s="246">
        <v>-6</v>
      </c>
      <c r="J245" s="246">
        <v>-7</v>
      </c>
      <c r="K245" s="246">
        <v>-8</v>
      </c>
      <c r="L245" s="246">
        <v>-9</v>
      </c>
      <c r="M245" s="246">
        <v>-10</v>
      </c>
    </row>
    <row r="246" spans="1:15" ht="65.25" customHeight="1">
      <c r="A246" s="8"/>
      <c r="B246" s="61">
        <v>1</v>
      </c>
      <c r="C246" s="144" t="s">
        <v>227</v>
      </c>
      <c r="D246" s="218"/>
      <c r="E246" s="219"/>
      <c r="F246" s="155"/>
      <c r="G246" s="67">
        <v>96</v>
      </c>
      <c r="H246" s="68">
        <v>24</v>
      </c>
      <c r="I246" s="77"/>
      <c r="J246" s="78"/>
      <c r="K246" s="68">
        <v>8</v>
      </c>
      <c r="L246" s="81"/>
      <c r="M246" s="80"/>
      <c r="N246" s="49"/>
      <c r="O246" s="10"/>
    </row>
    <row r="247" spans="1:15" ht="66.75" customHeight="1">
      <c r="A247" s="8"/>
      <c r="B247" s="61">
        <v>2</v>
      </c>
      <c r="C247" s="144" t="s">
        <v>228</v>
      </c>
      <c r="D247" s="218"/>
      <c r="E247" s="219"/>
      <c r="F247" s="155"/>
      <c r="G247" s="67">
        <v>96</v>
      </c>
      <c r="H247" s="68">
        <v>4</v>
      </c>
      <c r="I247" s="77"/>
      <c r="J247" s="78"/>
      <c r="K247" s="68">
        <v>8</v>
      </c>
      <c r="L247" s="81"/>
      <c r="M247" s="80"/>
      <c r="N247" s="49"/>
      <c r="O247" s="10"/>
    </row>
    <row r="248" spans="1:15" ht="95.25" customHeight="1">
      <c r="A248" s="8"/>
      <c r="B248" s="61">
        <v>3</v>
      </c>
      <c r="C248" s="144" t="s">
        <v>229</v>
      </c>
      <c r="D248" s="218"/>
      <c r="E248" s="219"/>
      <c r="F248" s="155"/>
      <c r="G248" s="67">
        <v>36</v>
      </c>
      <c r="H248" s="68">
        <v>4</v>
      </c>
      <c r="I248" s="77"/>
      <c r="J248" s="78"/>
      <c r="K248" s="68">
        <v>8</v>
      </c>
      <c r="L248" s="81"/>
      <c r="M248" s="80"/>
      <c r="N248" s="49"/>
      <c r="O248" s="10"/>
    </row>
    <row r="249" spans="1:15" ht="69" customHeight="1">
      <c r="A249" s="8"/>
      <c r="B249" s="61">
        <v>4</v>
      </c>
      <c r="C249" s="144" t="s">
        <v>252</v>
      </c>
      <c r="D249" s="218"/>
      <c r="E249" s="219"/>
      <c r="F249" s="155"/>
      <c r="G249" s="67">
        <v>36</v>
      </c>
      <c r="H249" s="68">
        <v>4</v>
      </c>
      <c r="I249" s="77"/>
      <c r="J249" s="78"/>
      <c r="K249" s="68">
        <v>8</v>
      </c>
      <c r="L249" s="81"/>
      <c r="M249" s="80"/>
      <c r="N249" s="49"/>
      <c r="O249" s="10"/>
    </row>
    <row r="250" spans="1:15" ht="69.75" customHeight="1">
      <c r="A250" s="8"/>
      <c r="B250" s="61">
        <v>5</v>
      </c>
      <c r="C250" s="144" t="s">
        <v>230</v>
      </c>
      <c r="D250" s="218"/>
      <c r="E250" s="219"/>
      <c r="F250" s="155"/>
      <c r="G250" s="67">
        <v>36</v>
      </c>
      <c r="H250" s="68">
        <v>1</v>
      </c>
      <c r="I250" s="77"/>
      <c r="J250" s="78"/>
      <c r="K250" s="68">
        <v>8</v>
      </c>
      <c r="L250" s="81"/>
      <c r="M250" s="80"/>
      <c r="N250" s="49"/>
      <c r="O250" s="10"/>
    </row>
    <row r="251" spans="1:15" ht="18" customHeight="1">
      <c r="A251" s="2"/>
      <c r="B251" s="3"/>
      <c r="C251" s="56"/>
      <c r="D251" s="56"/>
      <c r="E251" s="4"/>
      <c r="F251" s="4"/>
      <c r="G251" s="4"/>
      <c r="H251" s="4"/>
      <c r="I251" s="5" t="s">
        <v>58</v>
      </c>
      <c r="J251" s="22"/>
      <c r="K251" s="6" t="s">
        <v>62</v>
      </c>
      <c r="L251" s="5" t="s">
        <v>62</v>
      </c>
      <c r="M251" s="22"/>
      <c r="N251" s="2"/>
    </row>
    <row r="252" spans="1:15" s="2" customFormat="1" ht="31.5" customHeight="1">
      <c r="C252" s="188" t="s">
        <v>231</v>
      </c>
      <c r="D252" s="189"/>
      <c r="E252" s="189"/>
      <c r="F252" s="189"/>
      <c r="G252" s="189"/>
      <c r="H252" s="189"/>
      <c r="I252" s="189"/>
      <c r="J252" s="189"/>
      <c r="K252" s="189"/>
      <c r="L252" s="189"/>
      <c r="M252" s="69"/>
    </row>
    <row r="253" spans="1:15" ht="21" customHeight="1">
      <c r="A253" s="8"/>
      <c r="B253" s="7"/>
      <c r="H253" s="9"/>
      <c r="I253" s="21"/>
      <c r="J253" s="7"/>
      <c r="L253" s="21"/>
      <c r="M253"/>
      <c r="N253" s="1"/>
      <c r="O253" s="10"/>
    </row>
    <row r="254" spans="1:15" ht="29.25" customHeight="1">
      <c r="C254" s="35" t="s">
        <v>232</v>
      </c>
      <c r="D254" s="4"/>
      <c r="E254" s="4"/>
      <c r="F254" s="23" t="s">
        <v>102</v>
      </c>
      <c r="G254" s="49"/>
      <c r="H254" s="4"/>
      <c r="I254" s="176" t="s">
        <v>215</v>
      </c>
      <c r="J254" s="238"/>
      <c r="K254" s="238"/>
      <c r="L254" s="238"/>
      <c r="M254" s="50"/>
    </row>
    <row r="255" spans="1:15" ht="27" customHeight="1">
      <c r="B255" s="126" t="s">
        <v>233</v>
      </c>
      <c r="C255" s="239"/>
      <c r="D255" s="239"/>
      <c r="E255" s="239"/>
      <c r="F255" s="239"/>
      <c r="G255" s="239"/>
      <c r="H255" s="239"/>
      <c r="I255" s="239"/>
      <c r="J255" s="239"/>
      <c r="K255" s="239"/>
      <c r="L255" s="239"/>
      <c r="M255" s="240"/>
    </row>
    <row r="256" spans="1:15" ht="45.75" customHeight="1">
      <c r="B256" s="242" t="s">
        <v>67</v>
      </c>
      <c r="C256" s="243" t="s">
        <v>234</v>
      </c>
      <c r="D256" s="244"/>
      <c r="E256" s="245"/>
      <c r="F256" s="275" t="s">
        <v>235</v>
      </c>
      <c r="G256" s="276"/>
      <c r="H256" s="242" t="s">
        <v>236</v>
      </c>
      <c r="I256" s="242" t="s">
        <v>237</v>
      </c>
      <c r="J256" s="242" t="s">
        <v>238</v>
      </c>
      <c r="K256" s="242" t="s">
        <v>239</v>
      </c>
      <c r="L256" s="242" t="s">
        <v>240</v>
      </c>
      <c r="M256" s="242" t="s">
        <v>241</v>
      </c>
    </row>
    <row r="257" spans="2:13" ht="12.75">
      <c r="B257" s="246">
        <v>-1</v>
      </c>
      <c r="C257" s="247">
        <v>-2</v>
      </c>
      <c r="D257" s="248"/>
      <c r="E257" s="245"/>
      <c r="F257" s="247">
        <v>-3</v>
      </c>
      <c r="G257" s="260"/>
      <c r="H257" s="246">
        <v>-4</v>
      </c>
      <c r="I257" s="246">
        <v>-5</v>
      </c>
      <c r="J257" s="246">
        <v>-6</v>
      </c>
      <c r="K257" s="246">
        <v>-7</v>
      </c>
      <c r="L257" s="246">
        <v>-8</v>
      </c>
      <c r="M257" s="246">
        <v>-9</v>
      </c>
    </row>
    <row r="258" spans="2:13" ht="113.25" customHeight="1">
      <c r="B258" s="61">
        <v>1</v>
      </c>
      <c r="C258" s="144" t="s">
        <v>242</v>
      </c>
      <c r="D258" s="235"/>
      <c r="E258" s="218"/>
      <c r="F258" s="236"/>
      <c r="G258" s="237"/>
      <c r="H258" s="68">
        <v>24</v>
      </c>
      <c r="I258" s="77"/>
      <c r="J258" s="78"/>
      <c r="K258" s="68">
        <v>23</v>
      </c>
      <c r="L258" s="79"/>
      <c r="M258" s="80"/>
    </row>
    <row r="259" spans="2:13" ht="16.5" customHeight="1">
      <c r="B259" s="3"/>
      <c r="C259" s="3"/>
      <c r="D259" s="3"/>
      <c r="E259" s="4"/>
      <c r="F259" s="4"/>
      <c r="G259" s="4"/>
      <c r="H259" s="4"/>
      <c r="I259" s="5"/>
      <c r="J259" s="22"/>
      <c r="K259" s="6" t="s">
        <v>62</v>
      </c>
      <c r="L259" s="5" t="s">
        <v>62</v>
      </c>
      <c r="M259" s="22"/>
    </row>
    <row r="260" spans="2:13" ht="16.5" customHeight="1">
      <c r="B260" s="3"/>
      <c r="C260" s="3"/>
      <c r="D260" s="3"/>
      <c r="E260" s="4"/>
      <c r="F260" s="4"/>
      <c r="G260" s="4"/>
      <c r="H260" s="4"/>
      <c r="I260" s="3"/>
      <c r="J260" s="70"/>
      <c r="K260" s="1"/>
      <c r="L260" s="3"/>
      <c r="M260" s="70"/>
    </row>
    <row r="261" spans="2:13">
      <c r="I261" s="7"/>
      <c r="J261" s="71"/>
      <c r="K261" s="7"/>
      <c r="L261" s="7"/>
      <c r="M261" s="71"/>
    </row>
    <row r="262" spans="2:13">
      <c r="I262" s="7"/>
      <c r="J262" s="71"/>
      <c r="K262" s="7"/>
      <c r="L262" s="7"/>
      <c r="M262" s="71"/>
    </row>
    <row r="263" spans="2:13" ht="27" customHeight="1">
      <c r="B263" s="279" t="s">
        <v>243</v>
      </c>
      <c r="C263" s="277"/>
      <c r="D263" s="277"/>
      <c r="E263" s="277"/>
      <c r="F263" s="277"/>
      <c r="G263" s="277"/>
      <c r="H263" s="277"/>
      <c r="I263" s="277"/>
      <c r="J263" s="277"/>
      <c r="K263" s="277"/>
      <c r="L263" s="277"/>
      <c r="M263" s="278"/>
    </row>
    <row r="264" spans="2:13" ht="45.75" customHeight="1">
      <c r="B264" s="242" t="s">
        <v>67</v>
      </c>
      <c r="C264" s="243" t="s">
        <v>244</v>
      </c>
      <c r="D264" s="244"/>
      <c r="E264" s="258"/>
      <c r="F264" s="258"/>
      <c r="G264" s="245"/>
      <c r="H264" s="243" t="s">
        <v>245</v>
      </c>
      <c r="I264" s="244"/>
      <c r="J264" s="259"/>
      <c r="K264" s="243" t="s">
        <v>246</v>
      </c>
      <c r="L264" s="244"/>
      <c r="M264" s="259"/>
    </row>
    <row r="265" spans="2:13" ht="12.75">
      <c r="B265" s="246">
        <v>-1</v>
      </c>
      <c r="C265" s="247">
        <v>-2</v>
      </c>
      <c r="D265" s="248"/>
      <c r="E265" s="258"/>
      <c r="F265" s="258"/>
      <c r="G265" s="245"/>
      <c r="H265" s="247">
        <v>-3</v>
      </c>
      <c r="I265" s="248"/>
      <c r="J265" s="260"/>
      <c r="K265" s="247">
        <v>-4</v>
      </c>
      <c r="L265" s="248"/>
      <c r="M265" s="260"/>
    </row>
    <row r="266" spans="2:13" ht="27.75" customHeight="1">
      <c r="B266" s="61">
        <v>1</v>
      </c>
      <c r="C266" s="144" t="s">
        <v>247</v>
      </c>
      <c r="D266" s="124"/>
      <c r="E266" s="124"/>
      <c r="F266" s="124"/>
      <c r="G266" s="125"/>
      <c r="H266" s="205"/>
      <c r="I266" s="208"/>
      <c r="J266" s="209"/>
      <c r="K266" s="205"/>
      <c r="L266" s="206"/>
      <c r="M266" s="207"/>
    </row>
    <row r="267" spans="2:13" ht="25.5" customHeight="1">
      <c r="B267" s="61">
        <v>2</v>
      </c>
      <c r="C267" s="144" t="s">
        <v>248</v>
      </c>
      <c r="D267" s="124"/>
      <c r="E267" s="124"/>
      <c r="F267" s="124"/>
      <c r="G267" s="125"/>
      <c r="H267" s="205"/>
      <c r="I267" s="208"/>
      <c r="J267" s="209"/>
      <c r="K267" s="205"/>
      <c r="L267" s="206"/>
      <c r="M267" s="207"/>
    </row>
    <row r="268" spans="2:13" ht="25.5" customHeight="1">
      <c r="B268" s="61">
        <v>3</v>
      </c>
      <c r="C268" s="210" t="s">
        <v>249</v>
      </c>
      <c r="D268" s="211"/>
      <c r="E268" s="211"/>
      <c r="F268" s="211"/>
      <c r="G268" s="212"/>
      <c r="H268" s="213"/>
      <c r="I268" s="214"/>
      <c r="J268" s="215"/>
      <c r="K268" s="213"/>
      <c r="L268" s="216"/>
      <c r="M268" s="217"/>
    </row>
    <row r="269" spans="2:13">
      <c r="I269" s="7"/>
      <c r="J269" s="71"/>
      <c r="K269" s="7"/>
      <c r="L269" s="7"/>
      <c r="M269" s="71"/>
    </row>
    <row r="270" spans="2:13">
      <c r="I270" s="7"/>
      <c r="J270" s="71"/>
      <c r="K270" s="7"/>
      <c r="L270" s="7"/>
      <c r="M270" s="71"/>
    </row>
    <row r="271" spans="2:13">
      <c r="I271" s="7"/>
      <c r="J271" s="71"/>
      <c r="K271" s="7"/>
      <c r="L271" s="7"/>
      <c r="M271" s="71"/>
    </row>
    <row r="272" spans="2:13">
      <c r="I272" s="7"/>
      <c r="J272" s="71"/>
      <c r="K272" s="7"/>
      <c r="L272" s="7"/>
      <c r="M272" s="71"/>
    </row>
    <row r="273" spans="1:15">
      <c r="I273" s="7"/>
      <c r="J273" s="71"/>
      <c r="K273" s="7"/>
      <c r="L273" s="7"/>
      <c r="M273" s="71"/>
    </row>
    <row r="274" spans="1:15">
      <c r="I274" s="7"/>
      <c r="J274" s="71"/>
      <c r="K274" s="7"/>
      <c r="L274" s="7"/>
      <c r="M274" s="71"/>
    </row>
    <row r="275" spans="1:15">
      <c r="I275" s="7"/>
      <c r="J275" s="71"/>
      <c r="K275" s="7"/>
      <c r="L275" s="7"/>
      <c r="M275" s="71"/>
    </row>
    <row r="279" spans="1:15" ht="27.75" customHeight="1">
      <c r="C279" s="241" t="s">
        <v>95</v>
      </c>
      <c r="D279" s="4"/>
      <c r="E279" s="4"/>
      <c r="F279" s="23" t="s">
        <v>102</v>
      </c>
      <c r="G279" s="4"/>
      <c r="H279" s="2"/>
      <c r="I279" s="121" t="s">
        <v>103</v>
      </c>
      <c r="J279" s="122"/>
      <c r="K279" s="122"/>
      <c r="L279" s="122"/>
    </row>
    <row r="280" spans="1:15" ht="27.75" customHeight="1">
      <c r="B280" s="126" t="s">
        <v>263</v>
      </c>
      <c r="C280" s="127"/>
      <c r="D280" s="127"/>
      <c r="E280" s="127"/>
      <c r="F280" s="127"/>
      <c r="G280" s="127"/>
      <c r="H280" s="127"/>
      <c r="I280" s="127"/>
      <c r="J280" s="127"/>
      <c r="K280" s="127"/>
      <c r="L280" s="127"/>
      <c r="M280" s="128"/>
    </row>
    <row r="281" spans="1:15" ht="64.5" customHeight="1">
      <c r="B281" s="242" t="s">
        <v>67</v>
      </c>
      <c r="C281" s="243" t="s">
        <v>68</v>
      </c>
      <c r="D281" s="244"/>
      <c r="E281" s="245"/>
      <c r="F281" s="272" t="s">
        <v>101</v>
      </c>
      <c r="G281" s="242" t="s">
        <v>61</v>
      </c>
      <c r="H281" s="242" t="s">
        <v>121</v>
      </c>
      <c r="I281" s="242" t="s">
        <v>63</v>
      </c>
      <c r="J281" s="242" t="s">
        <v>113</v>
      </c>
      <c r="K281" s="242" t="s">
        <v>64</v>
      </c>
      <c r="L281" s="242" t="s">
        <v>96</v>
      </c>
      <c r="M281" s="242" t="s">
        <v>57</v>
      </c>
    </row>
    <row r="282" spans="1:15" ht="12.75">
      <c r="B282" s="246" t="s">
        <v>97</v>
      </c>
      <c r="C282" s="247" t="s">
        <v>98</v>
      </c>
      <c r="D282" s="248"/>
      <c r="E282" s="245"/>
      <c r="F282" s="246">
        <v>-3</v>
      </c>
      <c r="G282" s="246">
        <v>-4</v>
      </c>
      <c r="H282" s="246">
        <v>-5</v>
      </c>
      <c r="I282" s="246">
        <v>-6</v>
      </c>
      <c r="J282" s="246">
        <v>-7</v>
      </c>
      <c r="K282" s="246">
        <v>-8</v>
      </c>
      <c r="L282" s="246">
        <v>-9</v>
      </c>
      <c r="M282" s="246">
        <v>-10</v>
      </c>
    </row>
    <row r="283" spans="1:15" ht="50.25" customHeight="1">
      <c r="A283" s="8"/>
      <c r="B283" s="31">
        <v>1</v>
      </c>
      <c r="C283" s="129" t="s">
        <v>264</v>
      </c>
      <c r="D283" s="130"/>
      <c r="E283" s="131"/>
      <c r="F283" s="24"/>
      <c r="G283" s="25">
        <v>5</v>
      </c>
      <c r="H283" s="26" t="s">
        <v>153</v>
      </c>
      <c r="I283" s="36"/>
      <c r="J283" s="37"/>
      <c r="K283" s="26">
        <v>8</v>
      </c>
      <c r="L283" s="38"/>
      <c r="M283" s="30"/>
      <c r="N283" s="1"/>
      <c r="O283" s="10"/>
    </row>
    <row r="284" spans="1:15" ht="62.25" customHeight="1">
      <c r="A284" s="8"/>
      <c r="B284" s="31">
        <v>2</v>
      </c>
      <c r="C284" s="129" t="s">
        <v>265</v>
      </c>
      <c r="D284" s="130"/>
      <c r="E284" s="131"/>
      <c r="F284" s="24"/>
      <c r="G284" s="25">
        <v>5</v>
      </c>
      <c r="H284" s="26" t="s">
        <v>150</v>
      </c>
      <c r="I284" s="36"/>
      <c r="J284" s="37"/>
      <c r="K284" s="26">
        <v>8</v>
      </c>
      <c r="L284" s="38"/>
      <c r="M284" s="30"/>
      <c r="N284" s="1"/>
      <c r="O284" s="10"/>
    </row>
    <row r="285" spans="1:15" ht="57.75" customHeight="1">
      <c r="A285" s="8"/>
      <c r="B285" s="31">
        <v>3</v>
      </c>
      <c r="C285" s="129" t="s">
        <v>266</v>
      </c>
      <c r="D285" s="130"/>
      <c r="E285" s="131"/>
      <c r="F285" s="24"/>
      <c r="G285" s="25">
        <v>5</v>
      </c>
      <c r="H285" s="26" t="s">
        <v>153</v>
      </c>
      <c r="I285" s="36"/>
      <c r="J285" s="37"/>
      <c r="K285" s="26">
        <v>8</v>
      </c>
      <c r="L285" s="38"/>
      <c r="M285" s="30"/>
      <c r="N285" s="1"/>
      <c r="O285" s="10"/>
    </row>
    <row r="286" spans="1:15" ht="22.5" customHeight="1">
      <c r="A286" s="2"/>
      <c r="B286" s="119" t="s">
        <v>141</v>
      </c>
      <c r="C286" s="120"/>
      <c r="D286" s="120"/>
      <c r="E286" s="120"/>
      <c r="F286" s="120"/>
      <c r="G286" s="120"/>
      <c r="H286" s="120"/>
      <c r="I286" s="116"/>
      <c r="J286" s="32"/>
      <c r="K286" s="6" t="s">
        <v>62</v>
      </c>
      <c r="L286" s="5" t="s">
        <v>62</v>
      </c>
      <c r="M286" s="32"/>
      <c r="N286" s="2"/>
    </row>
    <row r="288" spans="1:15" ht="17.25" customHeight="1">
      <c r="C288" s="188" t="s">
        <v>298</v>
      </c>
      <c r="D288" s="234"/>
      <c r="E288" s="234"/>
      <c r="F288" s="234"/>
      <c r="G288" s="234"/>
      <c r="H288" s="234"/>
      <c r="I288" s="234"/>
      <c r="J288" s="234"/>
      <c r="K288" s="234"/>
      <c r="L288" s="234"/>
    </row>
    <row r="289" spans="2:13" ht="17.25" customHeight="1">
      <c r="C289" s="108"/>
      <c r="D289" s="109"/>
      <c r="E289" s="109"/>
      <c r="F289" s="109"/>
      <c r="G289" s="109"/>
      <c r="H289" s="109"/>
      <c r="I289" s="109"/>
      <c r="J289" s="109"/>
      <c r="K289" s="109"/>
      <c r="L289" s="109"/>
    </row>
    <row r="290" spans="2:13" ht="17.25" customHeight="1">
      <c r="C290" s="108"/>
      <c r="D290" s="109"/>
      <c r="E290" s="109"/>
      <c r="F290" s="109"/>
      <c r="G290" s="109"/>
      <c r="H290" s="109"/>
      <c r="I290" s="109"/>
      <c r="J290" s="109"/>
      <c r="K290" s="109"/>
      <c r="L290" s="109"/>
    </row>
    <row r="291" spans="2:13" ht="17.25" customHeight="1">
      <c r="C291" s="108"/>
      <c r="D291" s="109"/>
      <c r="E291" s="109"/>
      <c r="F291" s="109"/>
      <c r="G291" s="109"/>
      <c r="H291" s="109"/>
      <c r="I291" s="109"/>
      <c r="J291" s="109"/>
      <c r="K291" s="109"/>
      <c r="L291" s="109"/>
    </row>
    <row r="292" spans="2:13" ht="17.25" customHeight="1">
      <c r="C292" s="108"/>
      <c r="D292" s="109"/>
      <c r="E292" s="109"/>
      <c r="F292" s="109"/>
      <c r="G292" s="109"/>
      <c r="H292" s="109"/>
      <c r="I292" s="109"/>
      <c r="J292" s="109"/>
      <c r="K292" s="109"/>
      <c r="L292" s="109"/>
    </row>
    <row r="293" spans="2:13" ht="17.25" customHeight="1">
      <c r="C293" s="108"/>
      <c r="D293" s="109"/>
      <c r="E293" s="109"/>
      <c r="F293" s="109"/>
      <c r="G293" s="109"/>
      <c r="H293" s="109"/>
      <c r="I293" s="109"/>
      <c r="J293" s="109"/>
      <c r="K293" s="109"/>
      <c r="L293" s="109"/>
    </row>
    <row r="294" spans="2:13" ht="17.25" customHeight="1">
      <c r="C294" s="108"/>
      <c r="D294" s="109"/>
      <c r="E294" s="109"/>
      <c r="F294" s="109"/>
      <c r="G294" s="109"/>
      <c r="H294" s="109"/>
      <c r="I294" s="109"/>
      <c r="J294" s="109"/>
      <c r="K294" s="109"/>
      <c r="L294" s="109"/>
    </row>
    <row r="295" spans="2:13" ht="17.25" customHeight="1">
      <c r="C295" s="108"/>
      <c r="D295" s="109"/>
      <c r="E295" s="109"/>
      <c r="F295" s="109"/>
      <c r="G295" s="109"/>
      <c r="H295" s="109"/>
      <c r="I295" s="109"/>
      <c r="J295" s="109"/>
      <c r="K295" s="109"/>
      <c r="L295" s="109"/>
    </row>
    <row r="296" spans="2:13" ht="17.25" customHeight="1">
      <c r="C296" s="108"/>
      <c r="D296" s="109"/>
      <c r="E296" s="109"/>
      <c r="F296" s="109"/>
      <c r="G296" s="109"/>
      <c r="H296" s="109"/>
      <c r="I296" s="109"/>
      <c r="J296" s="109"/>
      <c r="K296" s="109"/>
      <c r="L296" s="109"/>
    </row>
    <row r="297" spans="2:13" ht="17.25" customHeight="1">
      <c r="C297" s="108"/>
      <c r="D297" s="109"/>
      <c r="E297" s="109"/>
      <c r="F297" s="109"/>
      <c r="G297" s="109"/>
      <c r="H297" s="109"/>
      <c r="I297" s="109"/>
      <c r="J297" s="109"/>
      <c r="K297" s="109"/>
      <c r="L297" s="109"/>
    </row>
    <row r="301" spans="2:13" ht="27.75" customHeight="1">
      <c r="C301" s="241" t="s">
        <v>81</v>
      </c>
      <c r="D301" s="4"/>
      <c r="E301" s="4"/>
      <c r="F301" s="23" t="s">
        <v>102</v>
      </c>
      <c r="G301" s="4"/>
      <c r="H301" s="2"/>
      <c r="I301" s="121" t="s">
        <v>103</v>
      </c>
      <c r="J301" s="122"/>
      <c r="K301" s="122"/>
      <c r="L301" s="122"/>
    </row>
    <row r="302" spans="2:13" ht="27.75" customHeight="1">
      <c r="B302" s="126" t="s">
        <v>273</v>
      </c>
      <c r="C302" s="127"/>
      <c r="D302" s="127"/>
      <c r="E302" s="127"/>
      <c r="F302" s="127"/>
      <c r="G302" s="127"/>
      <c r="H302" s="127"/>
      <c r="I302" s="127"/>
      <c r="J302" s="127"/>
      <c r="K302" s="127"/>
      <c r="L302" s="127"/>
      <c r="M302" s="128"/>
    </row>
    <row r="303" spans="2:13" ht="64.5" customHeight="1">
      <c r="B303" s="242" t="s">
        <v>67</v>
      </c>
      <c r="C303" s="243" t="s">
        <v>68</v>
      </c>
      <c r="D303" s="244"/>
      <c r="E303" s="245"/>
      <c r="F303" s="272" t="s">
        <v>101</v>
      </c>
      <c r="G303" s="242" t="s">
        <v>61</v>
      </c>
      <c r="H303" s="242" t="s">
        <v>121</v>
      </c>
      <c r="I303" s="242" t="s">
        <v>63</v>
      </c>
      <c r="J303" s="242" t="s">
        <v>113</v>
      </c>
      <c r="K303" s="242" t="s">
        <v>64</v>
      </c>
      <c r="L303" s="242" t="s">
        <v>96</v>
      </c>
      <c r="M303" s="242" t="s">
        <v>57</v>
      </c>
    </row>
    <row r="304" spans="2:13" ht="12.75">
      <c r="B304" s="246" t="s">
        <v>97</v>
      </c>
      <c r="C304" s="247" t="s">
        <v>98</v>
      </c>
      <c r="D304" s="248"/>
      <c r="E304" s="245"/>
      <c r="F304" s="246">
        <v>-3</v>
      </c>
      <c r="G304" s="246">
        <v>-4</v>
      </c>
      <c r="H304" s="246">
        <v>-5</v>
      </c>
      <c r="I304" s="246">
        <v>-6</v>
      </c>
      <c r="J304" s="246">
        <v>-7</v>
      </c>
      <c r="K304" s="246">
        <v>-8</v>
      </c>
      <c r="L304" s="246">
        <v>-9</v>
      </c>
      <c r="M304" s="246">
        <v>-10</v>
      </c>
    </row>
    <row r="305" spans="1:15" ht="126.75" customHeight="1">
      <c r="A305" s="8"/>
      <c r="B305" s="31">
        <v>1</v>
      </c>
      <c r="C305" s="129" t="s">
        <v>274</v>
      </c>
      <c r="D305" s="130"/>
      <c r="E305" s="131"/>
      <c r="F305" s="24"/>
      <c r="G305" s="25">
        <v>40</v>
      </c>
      <c r="H305" s="26" t="s">
        <v>110</v>
      </c>
      <c r="I305" s="36"/>
      <c r="J305" s="37"/>
      <c r="K305" s="26">
        <v>23</v>
      </c>
      <c r="L305" s="38"/>
      <c r="M305" s="30"/>
      <c r="N305" s="1"/>
      <c r="O305" s="10"/>
    </row>
    <row r="306" spans="1:15" ht="22.5" customHeight="1">
      <c r="A306" s="2"/>
      <c r="B306" s="119" t="s">
        <v>141</v>
      </c>
      <c r="C306" s="120"/>
      <c r="D306" s="120"/>
      <c r="E306" s="120"/>
      <c r="F306" s="120"/>
      <c r="G306" s="120"/>
      <c r="H306" s="120"/>
      <c r="I306" s="116"/>
      <c r="J306" s="32"/>
      <c r="K306" s="6" t="s">
        <v>62</v>
      </c>
      <c r="L306" s="5" t="s">
        <v>62</v>
      </c>
      <c r="M306" s="32"/>
      <c r="N306" s="2"/>
    </row>
    <row r="309" spans="1:15" s="107" customFormat="1">
      <c r="B309" s="50"/>
      <c r="C309" s="107" t="s">
        <v>299</v>
      </c>
      <c r="I309" s="50"/>
      <c r="J309" s="50"/>
      <c r="K309" s="50"/>
      <c r="L309" s="50"/>
      <c r="M309" s="50"/>
    </row>
    <row r="310" spans="1:15" s="107" customFormat="1">
      <c r="B310" s="50"/>
      <c r="I310" s="50"/>
      <c r="J310" s="50"/>
      <c r="K310" s="50"/>
      <c r="L310" s="50"/>
      <c r="M310" s="50"/>
    </row>
    <row r="311" spans="1:15" s="107" customFormat="1">
      <c r="B311" s="50"/>
      <c r="I311" s="50"/>
      <c r="J311" s="50"/>
      <c r="K311" s="50"/>
      <c r="L311" s="50"/>
      <c r="M311" s="50"/>
    </row>
    <row r="312" spans="1:15" s="107" customFormat="1">
      <c r="B312" s="50"/>
      <c r="I312" s="50"/>
      <c r="J312" s="50"/>
      <c r="K312" s="50"/>
      <c r="L312" s="50"/>
      <c r="M312" s="50"/>
    </row>
    <row r="313" spans="1:15" s="107" customFormat="1">
      <c r="B313" s="50"/>
      <c r="I313" s="50"/>
      <c r="J313" s="50"/>
      <c r="K313" s="50"/>
      <c r="L313" s="50"/>
      <c r="M313" s="50"/>
    </row>
    <row r="314" spans="1:15" s="107" customFormat="1">
      <c r="B314" s="50"/>
      <c r="I314" s="50"/>
      <c r="J314" s="50"/>
      <c r="K314" s="50"/>
      <c r="L314" s="50"/>
      <c r="M314" s="50"/>
    </row>
    <row r="315" spans="1:15" s="107" customFormat="1">
      <c r="B315" s="50"/>
      <c r="I315" s="50"/>
      <c r="J315" s="50"/>
      <c r="K315" s="50"/>
      <c r="L315" s="50"/>
      <c r="M315" s="50"/>
    </row>
    <row r="316" spans="1:15" s="107" customFormat="1">
      <c r="B316" s="50"/>
      <c r="I316" s="50"/>
      <c r="J316" s="50"/>
      <c r="K316" s="50"/>
      <c r="L316" s="50"/>
      <c r="M316" s="50"/>
    </row>
    <row r="317" spans="1:15" s="107" customFormat="1">
      <c r="B317" s="50"/>
      <c r="I317" s="50"/>
      <c r="J317" s="50"/>
      <c r="K317" s="50"/>
      <c r="L317" s="50"/>
      <c r="M317" s="50"/>
    </row>
    <row r="318" spans="1:15" s="107" customFormat="1">
      <c r="B318" s="50"/>
      <c r="I318" s="50"/>
      <c r="J318" s="50"/>
      <c r="K318" s="50"/>
      <c r="L318" s="50"/>
      <c r="M318" s="50"/>
    </row>
    <row r="319" spans="1:15" s="107" customFormat="1">
      <c r="B319" s="50"/>
      <c r="I319" s="50"/>
      <c r="J319" s="50"/>
      <c r="K319" s="50"/>
      <c r="L319" s="50"/>
      <c r="M319" s="50"/>
    </row>
    <row r="320" spans="1:15" ht="14.25" customHeight="1"/>
    <row r="329" spans="1:15" ht="27.75" customHeight="1">
      <c r="C329" s="241" t="s">
        <v>65</v>
      </c>
      <c r="D329" s="4"/>
      <c r="E329" s="4"/>
      <c r="F329" s="23" t="s">
        <v>102</v>
      </c>
      <c r="G329" s="4"/>
      <c r="H329" s="2"/>
      <c r="I329" s="121" t="s">
        <v>103</v>
      </c>
      <c r="J329" s="122"/>
      <c r="K329" s="122"/>
      <c r="L329" s="122"/>
    </row>
    <row r="330" spans="1:15" ht="27.75" customHeight="1">
      <c r="B330" s="126" t="s">
        <v>275</v>
      </c>
      <c r="C330" s="127"/>
      <c r="D330" s="127"/>
      <c r="E330" s="127"/>
      <c r="F330" s="127"/>
      <c r="G330" s="127"/>
      <c r="H330" s="127"/>
      <c r="I330" s="127"/>
      <c r="J330" s="127"/>
      <c r="K330" s="127"/>
      <c r="L330" s="127"/>
      <c r="M330" s="128"/>
    </row>
    <row r="331" spans="1:15" ht="64.5" customHeight="1">
      <c r="B331" s="242" t="s">
        <v>67</v>
      </c>
      <c r="C331" s="243" t="s">
        <v>68</v>
      </c>
      <c r="D331" s="244"/>
      <c r="E331" s="245"/>
      <c r="F331" s="272" t="s">
        <v>101</v>
      </c>
      <c r="G331" s="242" t="s">
        <v>61</v>
      </c>
      <c r="H331" s="242" t="s">
        <v>121</v>
      </c>
      <c r="I331" s="242" t="s">
        <v>63</v>
      </c>
      <c r="J331" s="242" t="s">
        <v>113</v>
      </c>
      <c r="K331" s="242" t="s">
        <v>64</v>
      </c>
      <c r="L331" s="242" t="s">
        <v>96</v>
      </c>
      <c r="M331" s="242" t="s">
        <v>57</v>
      </c>
    </row>
    <row r="332" spans="1:15" ht="12.75">
      <c r="B332" s="246" t="s">
        <v>97</v>
      </c>
      <c r="C332" s="247" t="s">
        <v>98</v>
      </c>
      <c r="D332" s="248"/>
      <c r="E332" s="245"/>
      <c r="F332" s="246">
        <v>-3</v>
      </c>
      <c r="G332" s="246">
        <v>-4</v>
      </c>
      <c r="H332" s="246">
        <v>-5</v>
      </c>
      <c r="I332" s="246">
        <v>-6</v>
      </c>
      <c r="J332" s="246">
        <v>-7</v>
      </c>
      <c r="K332" s="246">
        <v>-8</v>
      </c>
      <c r="L332" s="246">
        <v>-9</v>
      </c>
      <c r="M332" s="246">
        <v>-10</v>
      </c>
    </row>
    <row r="333" spans="1:15" ht="75" customHeight="1">
      <c r="A333" s="8"/>
      <c r="B333" s="31">
        <v>1</v>
      </c>
      <c r="C333" s="129" t="s">
        <v>276</v>
      </c>
      <c r="D333" s="130"/>
      <c r="E333" s="131"/>
      <c r="F333" s="24"/>
      <c r="G333" s="25">
        <v>1000</v>
      </c>
      <c r="H333" s="26" t="s">
        <v>277</v>
      </c>
      <c r="I333" s="36"/>
      <c r="J333" s="37"/>
      <c r="K333" s="26">
        <v>8</v>
      </c>
      <c r="L333" s="38"/>
      <c r="M333" s="30"/>
      <c r="N333" s="1"/>
      <c r="O333" s="10"/>
    </row>
    <row r="334" spans="1:15" ht="22.5" customHeight="1">
      <c r="A334" s="2"/>
      <c r="B334" s="119" t="s">
        <v>141</v>
      </c>
      <c r="C334" s="120"/>
      <c r="D334" s="120"/>
      <c r="E334" s="120"/>
      <c r="F334" s="120"/>
      <c r="G334" s="120"/>
      <c r="H334" s="120"/>
      <c r="I334" s="116"/>
      <c r="J334" s="32"/>
      <c r="K334" s="6" t="s">
        <v>62</v>
      </c>
      <c r="L334" s="5" t="s">
        <v>62</v>
      </c>
      <c r="M334" s="32"/>
      <c r="N334" s="2"/>
    </row>
    <row r="336" spans="1:15" s="107" customFormat="1">
      <c r="B336" s="50"/>
      <c r="C336" s="107" t="s">
        <v>300</v>
      </c>
      <c r="I336" s="50"/>
      <c r="J336" s="50"/>
      <c r="K336" s="50"/>
      <c r="L336" s="50"/>
      <c r="M336" s="50"/>
    </row>
    <row r="337" spans="2:13" s="107" customFormat="1">
      <c r="B337" s="50"/>
      <c r="I337" s="50"/>
      <c r="J337" s="50"/>
      <c r="K337" s="50"/>
      <c r="L337" s="50"/>
      <c r="M337" s="50"/>
    </row>
    <row r="338" spans="2:13" s="107" customFormat="1">
      <c r="B338" s="50"/>
      <c r="I338" s="50"/>
      <c r="J338" s="50"/>
      <c r="K338" s="50"/>
      <c r="L338" s="50"/>
      <c r="M338" s="50"/>
    </row>
    <row r="339" spans="2:13" s="107" customFormat="1">
      <c r="B339" s="50"/>
      <c r="I339" s="50"/>
      <c r="J339" s="50"/>
      <c r="K339" s="50"/>
      <c r="L339" s="50"/>
      <c r="M339" s="50"/>
    </row>
    <row r="340" spans="2:13" s="107" customFormat="1">
      <c r="B340" s="50"/>
      <c r="I340" s="50"/>
      <c r="J340" s="50"/>
      <c r="K340" s="50"/>
      <c r="L340" s="50"/>
      <c r="M340" s="50"/>
    </row>
    <row r="341" spans="2:13" s="107" customFormat="1">
      <c r="B341" s="50"/>
      <c r="I341" s="50"/>
      <c r="J341" s="50"/>
      <c r="K341" s="50"/>
      <c r="L341" s="50"/>
      <c r="M341" s="50"/>
    </row>
    <row r="342" spans="2:13" s="107" customFormat="1">
      <c r="B342" s="50"/>
      <c r="I342" s="50"/>
      <c r="J342" s="50"/>
      <c r="K342" s="50"/>
      <c r="L342" s="50"/>
      <c r="M342" s="50"/>
    </row>
    <row r="343" spans="2:13" s="107" customFormat="1">
      <c r="B343" s="50"/>
      <c r="I343" s="50"/>
      <c r="J343" s="50"/>
      <c r="K343" s="50"/>
      <c r="L343" s="50"/>
      <c r="M343" s="50"/>
    </row>
    <row r="344" spans="2:13" s="107" customFormat="1">
      <c r="B344" s="50"/>
      <c r="I344" s="50"/>
      <c r="J344" s="50"/>
      <c r="K344" s="50"/>
      <c r="L344" s="50"/>
      <c r="M344" s="50"/>
    </row>
    <row r="345" spans="2:13" s="107" customFormat="1">
      <c r="B345" s="50"/>
      <c r="I345" s="50"/>
      <c r="J345" s="50"/>
      <c r="K345" s="50"/>
      <c r="L345" s="50"/>
      <c r="M345" s="50"/>
    </row>
    <row r="346" spans="2:13" s="107" customFormat="1">
      <c r="B346" s="50"/>
      <c r="I346" s="50"/>
      <c r="J346" s="50"/>
      <c r="K346" s="50"/>
      <c r="L346" s="50"/>
      <c r="M346" s="50"/>
    </row>
    <row r="347" spans="2:13" s="107" customFormat="1">
      <c r="B347" s="50"/>
      <c r="I347" s="50"/>
      <c r="J347" s="50"/>
      <c r="K347" s="50"/>
      <c r="L347" s="50"/>
      <c r="M347" s="50"/>
    </row>
    <row r="348" spans="2:13" s="107" customFormat="1">
      <c r="B348" s="50"/>
      <c r="I348" s="50"/>
      <c r="J348" s="50"/>
      <c r="K348" s="50"/>
      <c r="L348" s="50"/>
      <c r="M348" s="50"/>
    </row>
    <row r="349" spans="2:13" s="107" customFormat="1">
      <c r="B349" s="50"/>
      <c r="I349" s="50"/>
      <c r="J349" s="50"/>
      <c r="K349" s="50"/>
      <c r="L349" s="50"/>
      <c r="M349" s="50"/>
    </row>
    <row r="350" spans="2:13" s="107" customFormat="1">
      <c r="B350" s="50"/>
      <c r="I350" s="50"/>
      <c r="J350" s="50"/>
      <c r="K350" s="50"/>
      <c r="L350" s="50"/>
      <c r="M350" s="50"/>
    </row>
    <row r="351" spans="2:13" s="107" customFormat="1">
      <c r="B351" s="50"/>
      <c r="I351" s="50"/>
      <c r="J351" s="50"/>
      <c r="K351" s="50"/>
      <c r="L351" s="50"/>
      <c r="M351" s="50"/>
    </row>
    <row r="352" spans="2:13" s="107" customFormat="1">
      <c r="B352" s="50"/>
      <c r="I352" s="50"/>
      <c r="J352" s="50"/>
      <c r="K352" s="50"/>
      <c r="L352" s="50"/>
      <c r="M352" s="50"/>
    </row>
    <row r="353" spans="2:13" s="107" customFormat="1">
      <c r="B353" s="50"/>
      <c r="I353" s="50"/>
      <c r="J353" s="50"/>
      <c r="K353" s="50"/>
      <c r="L353" s="50"/>
      <c r="M353" s="50"/>
    </row>
    <row r="354" spans="2:13" s="107" customFormat="1">
      <c r="B354" s="50"/>
      <c r="I354" s="50"/>
      <c r="J354" s="50"/>
      <c r="K354" s="50"/>
      <c r="L354" s="50"/>
      <c r="M354" s="50"/>
    </row>
    <row r="355" spans="2:13" s="107" customFormat="1">
      <c r="B355" s="50"/>
      <c r="I355" s="50"/>
      <c r="J355" s="50"/>
      <c r="K355" s="50"/>
      <c r="L355" s="50"/>
      <c r="M355" s="50"/>
    </row>
    <row r="356" spans="2:13" s="107" customFormat="1">
      <c r="B356" s="50"/>
      <c r="I356" s="50"/>
      <c r="J356" s="50"/>
      <c r="K356" s="50"/>
      <c r="L356" s="50"/>
      <c r="M356" s="50"/>
    </row>
    <row r="357" spans="2:13" s="107" customFormat="1">
      <c r="B357" s="50"/>
      <c r="I357" s="50"/>
      <c r="J357" s="50"/>
      <c r="K357" s="50"/>
      <c r="L357" s="50"/>
      <c r="M357" s="50"/>
    </row>
    <row r="358" spans="2:13" s="107" customFormat="1">
      <c r="B358" s="50"/>
      <c r="I358" s="50"/>
      <c r="J358" s="50"/>
      <c r="K358" s="50"/>
      <c r="L358" s="50"/>
      <c r="M358" s="50"/>
    </row>
    <row r="359" spans="2:13" s="107" customFormat="1">
      <c r="B359" s="50"/>
      <c r="I359" s="50"/>
      <c r="J359" s="50"/>
      <c r="K359" s="50"/>
      <c r="L359" s="50"/>
      <c r="M359" s="50"/>
    </row>
    <row r="361" spans="2:13" customFormat="1" ht="26.25" customHeight="1">
      <c r="B361" s="82"/>
      <c r="C361" s="271" t="s">
        <v>82</v>
      </c>
      <c r="D361" s="83"/>
      <c r="E361" s="83"/>
      <c r="F361" s="84" t="s">
        <v>102</v>
      </c>
      <c r="G361" s="84"/>
      <c r="H361" s="85"/>
      <c r="I361" s="121" t="s">
        <v>103</v>
      </c>
      <c r="J361" s="122"/>
      <c r="K361" s="122"/>
      <c r="L361" s="122"/>
    </row>
    <row r="362" spans="2:13" customFormat="1" ht="30" customHeight="1">
      <c r="B362" s="222" t="s">
        <v>278</v>
      </c>
      <c r="C362" s="223"/>
      <c r="D362" s="223"/>
      <c r="E362" s="223"/>
      <c r="F362" s="223"/>
      <c r="G362" s="223"/>
      <c r="H362" s="223"/>
      <c r="I362" s="223"/>
      <c r="J362" s="223"/>
      <c r="K362" s="223"/>
      <c r="L362" s="223"/>
      <c r="M362" s="224"/>
    </row>
    <row r="363" spans="2:13" customFormat="1" ht="63.75">
      <c r="B363" s="264" t="s">
        <v>67</v>
      </c>
      <c r="C363" s="265" t="s">
        <v>68</v>
      </c>
      <c r="D363" s="245"/>
      <c r="E363" s="280" t="s">
        <v>101</v>
      </c>
      <c r="F363" s="266" t="s">
        <v>69</v>
      </c>
      <c r="G363" s="264" t="s">
        <v>61</v>
      </c>
      <c r="H363" s="264" t="s">
        <v>63</v>
      </c>
      <c r="I363" s="264" t="s">
        <v>279</v>
      </c>
      <c r="J363" s="264" t="s">
        <v>64</v>
      </c>
      <c r="K363" s="265" t="s">
        <v>96</v>
      </c>
      <c r="L363" s="267"/>
      <c r="M363" s="264" t="s">
        <v>57</v>
      </c>
    </row>
    <row r="364" spans="2:13" customFormat="1" ht="12.75">
      <c r="B364" s="268">
        <v>1</v>
      </c>
      <c r="C364" s="269">
        <v>2</v>
      </c>
      <c r="D364" s="245"/>
      <c r="E364" s="268">
        <v>3</v>
      </c>
      <c r="F364" s="268">
        <v>4</v>
      </c>
      <c r="G364" s="268">
        <v>5</v>
      </c>
      <c r="H364" s="268">
        <v>6</v>
      </c>
      <c r="I364" s="268">
        <v>7</v>
      </c>
      <c r="J364" s="268">
        <v>8</v>
      </c>
      <c r="K364" s="269">
        <v>9</v>
      </c>
      <c r="L364" s="245"/>
      <c r="M364" s="270">
        <v>10</v>
      </c>
    </row>
    <row r="365" spans="2:13" customFormat="1" ht="244.5" customHeight="1">
      <c r="B365" s="40">
        <v>1</v>
      </c>
      <c r="C365" s="227" t="s">
        <v>280</v>
      </c>
      <c r="D365" s="125"/>
      <c r="E365" s="86"/>
      <c r="F365" s="41">
        <v>25</v>
      </c>
      <c r="G365" s="87">
        <v>35</v>
      </c>
      <c r="H365" s="42"/>
      <c r="I365" s="42"/>
      <c r="J365" s="41">
        <v>8</v>
      </c>
      <c r="K365" s="233"/>
      <c r="L365" s="221"/>
      <c r="M365" s="88"/>
    </row>
    <row r="366" spans="2:13" customFormat="1" ht="136.5" customHeight="1">
      <c r="B366" s="40">
        <v>2</v>
      </c>
      <c r="C366" s="228" t="s">
        <v>281</v>
      </c>
      <c r="D366" s="125"/>
      <c r="E366" s="86"/>
      <c r="F366" s="41">
        <v>20</v>
      </c>
      <c r="G366" s="87">
        <v>15</v>
      </c>
      <c r="H366" s="42"/>
      <c r="I366" s="42"/>
      <c r="J366" s="41">
        <v>8</v>
      </c>
      <c r="K366" s="233"/>
      <c r="L366" s="221"/>
      <c r="M366" s="88"/>
    </row>
    <row r="367" spans="2:13" customFormat="1" ht="68.25" customHeight="1">
      <c r="B367" s="89">
        <v>3</v>
      </c>
      <c r="C367" s="229" t="s">
        <v>282</v>
      </c>
      <c r="D367" s="125"/>
      <c r="E367" s="90"/>
      <c r="F367" s="91">
        <v>10</v>
      </c>
      <c r="G367" s="92">
        <v>10</v>
      </c>
      <c r="H367" s="93"/>
      <c r="I367" s="93"/>
      <c r="J367" s="91">
        <v>8</v>
      </c>
      <c r="K367" s="220"/>
      <c r="L367" s="221"/>
      <c r="M367" s="88"/>
    </row>
    <row r="368" spans="2:13" customFormat="1" ht="74.25" customHeight="1">
      <c r="B368" s="89">
        <v>4</v>
      </c>
      <c r="C368" s="229" t="s">
        <v>283</v>
      </c>
      <c r="D368" s="125"/>
      <c r="E368" s="90"/>
      <c r="F368" s="91">
        <v>20</v>
      </c>
      <c r="G368" s="92">
        <v>20</v>
      </c>
      <c r="H368" s="93"/>
      <c r="I368" s="93"/>
      <c r="J368" s="91">
        <v>8</v>
      </c>
      <c r="K368" s="220"/>
      <c r="L368" s="221"/>
      <c r="M368" s="88"/>
    </row>
    <row r="369" spans="1:178" customFormat="1" ht="48" customHeight="1">
      <c r="B369" s="89">
        <v>5</v>
      </c>
      <c r="C369" s="229" t="s">
        <v>284</v>
      </c>
      <c r="D369" s="125"/>
      <c r="E369" s="90"/>
      <c r="F369" s="91">
        <v>20</v>
      </c>
      <c r="G369" s="92">
        <v>10</v>
      </c>
      <c r="H369" s="93"/>
      <c r="I369" s="93"/>
      <c r="J369" s="91">
        <v>8</v>
      </c>
      <c r="K369" s="220"/>
      <c r="L369" s="221"/>
      <c r="M369" s="88"/>
    </row>
    <row r="370" spans="1:178" customFormat="1" ht="83.25" customHeight="1">
      <c r="B370" s="89">
        <v>6</v>
      </c>
      <c r="C370" s="230" t="s">
        <v>285</v>
      </c>
      <c r="D370" s="125"/>
      <c r="E370" s="90"/>
      <c r="F370" s="91">
        <v>10</v>
      </c>
      <c r="G370" s="92">
        <v>15</v>
      </c>
      <c r="H370" s="93"/>
      <c r="I370" s="93"/>
      <c r="J370" s="91">
        <v>8</v>
      </c>
      <c r="K370" s="220"/>
      <c r="L370" s="221"/>
      <c r="M370" s="88"/>
    </row>
    <row r="371" spans="1:178" customFormat="1" ht="81" customHeight="1">
      <c r="B371" s="89">
        <v>7</v>
      </c>
      <c r="C371" s="231" t="s">
        <v>286</v>
      </c>
      <c r="D371" s="125"/>
      <c r="E371" s="90"/>
      <c r="F371" s="91">
        <v>20</v>
      </c>
      <c r="G371" s="92">
        <v>10</v>
      </c>
      <c r="H371" s="93"/>
      <c r="I371" s="93"/>
      <c r="J371" s="91">
        <v>8</v>
      </c>
      <c r="K371" s="220"/>
      <c r="L371" s="221"/>
      <c r="M371" s="88"/>
    </row>
    <row r="372" spans="1:178" customFormat="1" ht="36.75" customHeight="1">
      <c r="B372" s="89">
        <v>8</v>
      </c>
      <c r="C372" s="232" t="s">
        <v>287</v>
      </c>
      <c r="D372" s="125"/>
      <c r="E372" s="90"/>
      <c r="F372" s="91">
        <v>1</v>
      </c>
      <c r="G372" s="92">
        <v>1</v>
      </c>
      <c r="H372" s="93"/>
      <c r="I372" s="93"/>
      <c r="J372" s="91">
        <v>8</v>
      </c>
      <c r="K372" s="220"/>
      <c r="L372" s="221"/>
      <c r="M372" s="88"/>
    </row>
    <row r="373" spans="1:178" customFormat="1" ht="100.5" customHeight="1">
      <c r="B373" s="89">
        <v>9</v>
      </c>
      <c r="C373" s="228" t="s">
        <v>288</v>
      </c>
      <c r="D373" s="125"/>
      <c r="E373" s="90"/>
      <c r="F373" s="91">
        <v>20</v>
      </c>
      <c r="G373" s="92">
        <v>35</v>
      </c>
      <c r="H373" s="93"/>
      <c r="I373" s="93"/>
      <c r="J373" s="91">
        <v>8</v>
      </c>
      <c r="K373" s="220"/>
      <c r="L373" s="221"/>
      <c r="M373" s="88"/>
    </row>
    <row r="374" spans="1:178" customFormat="1" ht="62.25" customHeight="1">
      <c r="B374" s="94">
        <v>10</v>
      </c>
      <c r="C374" s="228" t="s">
        <v>289</v>
      </c>
      <c r="D374" s="125"/>
      <c r="E374" s="95"/>
      <c r="F374" s="96">
        <v>10</v>
      </c>
      <c r="G374" s="97">
        <v>5</v>
      </c>
      <c r="H374" s="98"/>
      <c r="I374" s="98"/>
      <c r="J374" s="96">
        <v>8</v>
      </c>
      <c r="K374" s="220"/>
      <c r="L374" s="221"/>
      <c r="M374" s="99"/>
    </row>
    <row r="375" spans="1:178" s="101" customFormat="1" ht="98.25" customHeight="1">
      <c r="A375" s="100"/>
      <c r="B375" s="89">
        <v>11</v>
      </c>
      <c r="C375" s="228" t="s">
        <v>290</v>
      </c>
      <c r="D375" s="125"/>
      <c r="E375" s="90"/>
      <c r="F375" s="91">
        <v>10</v>
      </c>
      <c r="G375" s="92">
        <v>5</v>
      </c>
      <c r="H375" s="93"/>
      <c r="I375" s="93"/>
      <c r="J375" s="91">
        <v>8</v>
      </c>
      <c r="K375" s="220"/>
      <c r="L375" s="225"/>
      <c r="M375" s="88"/>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c r="AU375" s="100"/>
      <c r="AV375" s="100"/>
      <c r="AW375" s="100"/>
      <c r="AX375" s="100"/>
      <c r="AY375" s="100"/>
      <c r="AZ375" s="100"/>
      <c r="BA375" s="100"/>
      <c r="BB375" s="100"/>
      <c r="BC375" s="100"/>
      <c r="BD375" s="100"/>
      <c r="BE375" s="100"/>
      <c r="BF375" s="100"/>
      <c r="BG375" s="100"/>
      <c r="BH375" s="100"/>
      <c r="BI375" s="100"/>
      <c r="BJ375" s="100"/>
      <c r="BK375" s="100"/>
      <c r="BL375" s="100"/>
      <c r="BM375" s="100"/>
      <c r="BN375" s="100"/>
      <c r="BO375" s="100"/>
      <c r="BP375" s="100"/>
      <c r="BQ375" s="100"/>
      <c r="BR375" s="100"/>
      <c r="BS375" s="100"/>
      <c r="BT375" s="100"/>
      <c r="BU375" s="100"/>
      <c r="BV375" s="100"/>
      <c r="BW375" s="100"/>
      <c r="BX375" s="100"/>
      <c r="BY375" s="100"/>
      <c r="BZ375" s="100"/>
      <c r="CA375" s="100"/>
      <c r="CB375" s="100"/>
      <c r="CC375" s="100"/>
      <c r="CD375" s="100"/>
      <c r="CE375" s="100"/>
      <c r="CF375" s="100"/>
      <c r="CG375" s="100"/>
      <c r="CH375" s="100"/>
      <c r="CI375" s="100"/>
      <c r="CJ375" s="100"/>
      <c r="CK375" s="100"/>
      <c r="CL375" s="100"/>
      <c r="CM375" s="100"/>
      <c r="CN375" s="100"/>
      <c r="CO375" s="100"/>
      <c r="CP375" s="100"/>
      <c r="CQ375" s="100"/>
      <c r="CR375" s="100"/>
      <c r="CS375" s="100"/>
      <c r="CT375" s="100"/>
      <c r="CU375" s="100"/>
      <c r="CV375" s="100"/>
      <c r="CW375" s="100"/>
      <c r="CX375" s="100"/>
      <c r="CY375" s="100"/>
      <c r="CZ375" s="100"/>
      <c r="DA375" s="100"/>
      <c r="DB375" s="100"/>
      <c r="DC375" s="100"/>
      <c r="DD375" s="100"/>
      <c r="DE375" s="100"/>
      <c r="DF375" s="100"/>
      <c r="DG375" s="100"/>
      <c r="DH375" s="100"/>
      <c r="DI375" s="100"/>
      <c r="DJ375" s="100"/>
      <c r="DK375" s="100"/>
      <c r="DL375" s="100"/>
      <c r="DM375" s="100"/>
      <c r="DN375" s="100"/>
      <c r="DO375" s="100"/>
      <c r="DP375" s="100"/>
      <c r="DQ375" s="100"/>
      <c r="DR375" s="100"/>
      <c r="DS375" s="100"/>
      <c r="DT375" s="100"/>
      <c r="DU375" s="100"/>
      <c r="DV375" s="100"/>
      <c r="DW375" s="100"/>
      <c r="DX375" s="100"/>
      <c r="DY375" s="100"/>
      <c r="DZ375" s="100"/>
      <c r="EA375" s="100"/>
      <c r="EB375" s="100"/>
      <c r="EC375" s="100"/>
      <c r="ED375" s="100"/>
      <c r="EE375" s="100"/>
      <c r="EF375" s="100"/>
      <c r="EG375" s="100"/>
      <c r="EH375" s="100"/>
      <c r="EI375" s="100"/>
      <c r="EJ375" s="100"/>
      <c r="EK375" s="100"/>
      <c r="EL375" s="100"/>
      <c r="EM375" s="100"/>
      <c r="EN375" s="100"/>
      <c r="EO375" s="100"/>
      <c r="EP375" s="100"/>
      <c r="EQ375" s="100"/>
      <c r="ER375" s="100"/>
      <c r="ES375" s="100"/>
      <c r="ET375" s="100"/>
      <c r="EU375" s="100"/>
      <c r="EV375" s="100"/>
      <c r="EW375" s="100"/>
      <c r="EX375" s="100"/>
      <c r="EY375" s="100"/>
      <c r="EZ375" s="100"/>
      <c r="FA375" s="100"/>
      <c r="FB375" s="100"/>
      <c r="FC375" s="100"/>
      <c r="FD375" s="100"/>
      <c r="FE375" s="100"/>
      <c r="FF375" s="100"/>
      <c r="FG375" s="100"/>
      <c r="FH375" s="100"/>
      <c r="FI375" s="100"/>
      <c r="FJ375" s="100"/>
      <c r="FK375" s="100"/>
      <c r="FL375" s="100"/>
      <c r="FM375" s="100"/>
      <c r="FN375" s="100"/>
      <c r="FO375" s="100"/>
      <c r="FP375" s="100"/>
      <c r="FQ375" s="100"/>
      <c r="FR375" s="100"/>
      <c r="FS375" s="100"/>
      <c r="FT375" s="100"/>
      <c r="FU375" s="100"/>
      <c r="FV375" s="100"/>
    </row>
    <row r="376" spans="1:178" customFormat="1" ht="24.75" customHeight="1">
      <c r="B376" s="102"/>
      <c r="C376" s="102"/>
      <c r="D376" s="102"/>
      <c r="E376" s="102"/>
      <c r="F376" s="103"/>
      <c r="G376" s="84"/>
      <c r="H376" s="104" t="s">
        <v>12</v>
      </c>
      <c r="I376" s="105"/>
      <c r="J376" s="104" t="s">
        <v>136</v>
      </c>
      <c r="K376" s="226" t="s">
        <v>136</v>
      </c>
      <c r="L376" s="202"/>
      <c r="M376" s="106"/>
    </row>
    <row r="378" spans="1:178" ht="12.75">
      <c r="C378" s="117" t="s">
        <v>298</v>
      </c>
      <c r="D378" s="118"/>
      <c r="E378" s="118"/>
      <c r="F378" s="118"/>
      <c r="G378" s="118"/>
      <c r="H378" s="118"/>
      <c r="I378" s="118"/>
      <c r="J378" s="118"/>
      <c r="K378" s="118"/>
      <c r="L378" s="118"/>
    </row>
  </sheetData>
  <mergeCells count="249">
    <mergeCell ref="C15:L15"/>
    <mergeCell ref="C48:L48"/>
    <mergeCell ref="C49:L49"/>
    <mergeCell ref="C80:L80"/>
    <mergeCell ref="C118:L118"/>
    <mergeCell ref="C142:L142"/>
    <mergeCell ref="C165:L165"/>
    <mergeCell ref="C288:L288"/>
    <mergeCell ref="B263:M263"/>
    <mergeCell ref="C264:G264"/>
    <mergeCell ref="H264:J264"/>
    <mergeCell ref="K264:M264"/>
    <mergeCell ref="C265:G265"/>
    <mergeCell ref="H265:J265"/>
    <mergeCell ref="K265:M265"/>
    <mergeCell ref="C257:E257"/>
    <mergeCell ref="F257:G257"/>
    <mergeCell ref="C258:E258"/>
    <mergeCell ref="F258:G258"/>
    <mergeCell ref="C252:L252"/>
    <mergeCell ref="I254:L254"/>
    <mergeCell ref="B255:M255"/>
    <mergeCell ref="C256:E256"/>
    <mergeCell ref="F256:G256"/>
    <mergeCell ref="K371:L371"/>
    <mergeCell ref="K372:L372"/>
    <mergeCell ref="K373:L373"/>
    <mergeCell ref="K374:L374"/>
    <mergeCell ref="K375:L375"/>
    <mergeCell ref="K376:L376"/>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K363:L363"/>
    <mergeCell ref="K364:L364"/>
    <mergeCell ref="K365:L365"/>
    <mergeCell ref="K366:L366"/>
    <mergeCell ref="K367:L367"/>
    <mergeCell ref="K368:L368"/>
    <mergeCell ref="K369:L369"/>
    <mergeCell ref="K370:L370"/>
    <mergeCell ref="B362:M362"/>
    <mergeCell ref="C268:G268"/>
    <mergeCell ref="H268:J268"/>
    <mergeCell ref="K268:M268"/>
    <mergeCell ref="C266:G266"/>
    <mergeCell ref="H266:J266"/>
    <mergeCell ref="K266:M266"/>
    <mergeCell ref="C267:G267"/>
    <mergeCell ref="H267:J267"/>
    <mergeCell ref="K267:M267"/>
    <mergeCell ref="C332:E332"/>
    <mergeCell ref="C333:E333"/>
    <mergeCell ref="B334:I334"/>
    <mergeCell ref="I329:L329"/>
    <mergeCell ref="B330:M330"/>
    <mergeCell ref="C331:E331"/>
    <mergeCell ref="I361:L361"/>
    <mergeCell ref="C248:D248"/>
    <mergeCell ref="E248:F248"/>
    <mergeCell ref="C249:D249"/>
    <mergeCell ref="E249:F249"/>
    <mergeCell ref="C250:D250"/>
    <mergeCell ref="E250:F250"/>
    <mergeCell ref="C245:D245"/>
    <mergeCell ref="E245:F245"/>
    <mergeCell ref="C246:D246"/>
    <mergeCell ref="E246:F246"/>
    <mergeCell ref="C247:D247"/>
    <mergeCell ref="E247:F247"/>
    <mergeCell ref="I241:L241"/>
    <mergeCell ref="B243:M243"/>
    <mergeCell ref="C244:D244"/>
    <mergeCell ref="E244:F244"/>
    <mergeCell ref="B242:M242"/>
    <mergeCell ref="C231:G231"/>
    <mergeCell ref="H231:J231"/>
    <mergeCell ref="K231:M231"/>
    <mergeCell ref="K229:M229"/>
    <mergeCell ref="C230:G230"/>
    <mergeCell ref="H230:J230"/>
    <mergeCell ref="K230:M230"/>
    <mergeCell ref="C232:G232"/>
    <mergeCell ref="H232:J232"/>
    <mergeCell ref="K232:M232"/>
    <mergeCell ref="C229:G229"/>
    <mergeCell ref="H229:J229"/>
    <mergeCell ref="K228:M228"/>
    <mergeCell ref="K227:M227"/>
    <mergeCell ref="C228:G228"/>
    <mergeCell ref="H228:J228"/>
    <mergeCell ref="B222:I222"/>
    <mergeCell ref="B218:M218"/>
    <mergeCell ref="C219:G219"/>
    <mergeCell ref="C220:G220"/>
    <mergeCell ref="C221:G221"/>
    <mergeCell ref="F201:G201"/>
    <mergeCell ref="F202:G202"/>
    <mergeCell ref="F203:G203"/>
    <mergeCell ref="F204:G204"/>
    <mergeCell ref="C207:M207"/>
    <mergeCell ref="F198:G198"/>
    <mergeCell ref="F199:G199"/>
    <mergeCell ref="F200:G200"/>
    <mergeCell ref="F181:G181"/>
    <mergeCell ref="F182:G182"/>
    <mergeCell ref="C185:M185"/>
    <mergeCell ref="I194:L194"/>
    <mergeCell ref="B195:M195"/>
    <mergeCell ref="I217:L217"/>
    <mergeCell ref="C105:E105"/>
    <mergeCell ref="C106:E106"/>
    <mergeCell ref="F177:G177"/>
    <mergeCell ref="F178:G178"/>
    <mergeCell ref="F179:G179"/>
    <mergeCell ref="F180:G180"/>
    <mergeCell ref="C172:D172"/>
    <mergeCell ref="I172:L172"/>
    <mergeCell ref="B173:M173"/>
    <mergeCell ref="B174:M174"/>
    <mergeCell ref="F175:G175"/>
    <mergeCell ref="C107:E107"/>
    <mergeCell ref="G112:M114"/>
    <mergeCell ref="C112:E112"/>
    <mergeCell ref="C113:E113"/>
    <mergeCell ref="C109:E109"/>
    <mergeCell ref="C111:E111"/>
    <mergeCell ref="C110:E110"/>
    <mergeCell ref="C115:E115"/>
    <mergeCell ref="C156:E156"/>
    <mergeCell ref="G106:M108"/>
    <mergeCell ref="C108:E108"/>
    <mergeCell ref="C114:E114"/>
    <mergeCell ref="B140:I140"/>
    <mergeCell ref="I3:L3"/>
    <mergeCell ref="B4:M4"/>
    <mergeCell ref="C5:E5"/>
    <mergeCell ref="C10:E10"/>
    <mergeCell ref="C12:E12"/>
    <mergeCell ref="C6:E6"/>
    <mergeCell ref="C7:E7"/>
    <mergeCell ref="C8:E8"/>
    <mergeCell ref="B40:M40"/>
    <mergeCell ref="B22:M22"/>
    <mergeCell ref="B31:I31"/>
    <mergeCell ref="C34:D34"/>
    <mergeCell ref="F34:G34"/>
    <mergeCell ref="B35:M35"/>
    <mergeCell ref="B32:M32"/>
    <mergeCell ref="C33:D33"/>
    <mergeCell ref="F33:G33"/>
    <mergeCell ref="B23:M23"/>
    <mergeCell ref="C24:E24"/>
    <mergeCell ref="F38:G38"/>
    <mergeCell ref="F39:G39"/>
    <mergeCell ref="C25:E25"/>
    <mergeCell ref="C26:E26"/>
    <mergeCell ref="I21:L21"/>
    <mergeCell ref="C103:E103"/>
    <mergeCell ref="I92:L92"/>
    <mergeCell ref="F43:G43"/>
    <mergeCell ref="C36:D36"/>
    <mergeCell ref="F36:G36"/>
    <mergeCell ref="C37:D39"/>
    <mergeCell ref="F37:G37"/>
    <mergeCell ref="C44:D44"/>
    <mergeCell ref="F44:G44"/>
    <mergeCell ref="B93:M93"/>
    <mergeCell ref="C94:E94"/>
    <mergeCell ref="C95:E95"/>
    <mergeCell ref="C96:E96"/>
    <mergeCell ref="C97:E97"/>
    <mergeCell ref="G97:M104"/>
    <mergeCell ref="C98:E98"/>
    <mergeCell ref="C99:E99"/>
    <mergeCell ref="C100:E100"/>
    <mergeCell ref="C104:E104"/>
    <mergeCell ref="C101:E101"/>
    <mergeCell ref="C102:E102"/>
    <mergeCell ref="B71:M71"/>
    <mergeCell ref="C27:E27"/>
    <mergeCell ref="C30:E30"/>
    <mergeCell ref="C28:E28"/>
    <mergeCell ref="C41:D43"/>
    <mergeCell ref="F41:G41"/>
    <mergeCell ref="F42:G42"/>
    <mergeCell ref="B78:I78"/>
    <mergeCell ref="B45:I45"/>
    <mergeCell ref="B46:I46"/>
    <mergeCell ref="I70:L70"/>
    <mergeCell ref="C29:E29"/>
    <mergeCell ref="C72:E72"/>
    <mergeCell ref="C73:E73"/>
    <mergeCell ref="C74:E74"/>
    <mergeCell ref="C75:E75"/>
    <mergeCell ref="C76:E76"/>
    <mergeCell ref="C77:E77"/>
    <mergeCell ref="C157:E157"/>
    <mergeCell ref="C162:E162"/>
    <mergeCell ref="B152:M152"/>
    <mergeCell ref="C153:E153"/>
    <mergeCell ref="B116:I116"/>
    <mergeCell ref="I133:L133"/>
    <mergeCell ref="B134:M134"/>
    <mergeCell ref="C135:E135"/>
    <mergeCell ref="C136:E136"/>
    <mergeCell ref="C139:E139"/>
    <mergeCell ref="C138:E138"/>
    <mergeCell ref="C137:E137"/>
    <mergeCell ref="C161:E161"/>
    <mergeCell ref="C158:E158"/>
    <mergeCell ref="C159:E159"/>
    <mergeCell ref="C160:E160"/>
    <mergeCell ref="C155:E155"/>
    <mergeCell ref="C154:E154"/>
    <mergeCell ref="F176:G176"/>
    <mergeCell ref="F196:G196"/>
    <mergeCell ref="F197:G197"/>
    <mergeCell ref="C378:L378"/>
    <mergeCell ref="B163:I163"/>
    <mergeCell ref="I151:L151"/>
    <mergeCell ref="C11:E11"/>
    <mergeCell ref="I301:L301"/>
    <mergeCell ref="B302:M302"/>
    <mergeCell ref="C303:E303"/>
    <mergeCell ref="C304:E304"/>
    <mergeCell ref="C305:E305"/>
    <mergeCell ref="B306:I306"/>
    <mergeCell ref="I279:L279"/>
    <mergeCell ref="B280:M280"/>
    <mergeCell ref="C281:E281"/>
    <mergeCell ref="C282:E282"/>
    <mergeCell ref="C283:E283"/>
    <mergeCell ref="C284:E284"/>
    <mergeCell ref="C285:E285"/>
    <mergeCell ref="B286:I286"/>
    <mergeCell ref="B226:M226"/>
    <mergeCell ref="C227:G227"/>
    <mergeCell ref="H227:J227"/>
  </mergeCells>
  <phoneticPr fontId="22" type="noConversion"/>
  <conditionalFormatting sqref="G12 G109:G111 G139">
    <cfRule type="expression" dxfId="65" priority="179">
      <formula>IF($D12="",0,IF(G12="",1,0))</formula>
    </cfRule>
  </conditionalFormatting>
  <conditionalFormatting sqref="G12">
    <cfRule type="expression" dxfId="64" priority="178">
      <formula>IF($D12="",0,IF(G12="",1,0))</formula>
    </cfRule>
  </conditionalFormatting>
  <conditionalFormatting sqref="G10:G11">
    <cfRule type="expression" dxfId="63" priority="175">
      <formula>IF($D10="",0,IF(G10="",1,0))</formula>
    </cfRule>
  </conditionalFormatting>
  <conditionalFormatting sqref="G10:G11">
    <cfRule type="expression" dxfId="62" priority="174">
      <formula>IF($D10="",0,IF(G10="",1,0))</formula>
    </cfRule>
  </conditionalFormatting>
  <conditionalFormatting sqref="G9">
    <cfRule type="expression" dxfId="61" priority="171">
      <formula>IF($D9="",0,IF(G9="",1,0))</formula>
    </cfRule>
  </conditionalFormatting>
  <conditionalFormatting sqref="G9">
    <cfRule type="expression" dxfId="60" priority="170">
      <formula>IF($D9="",0,IF(G9="",1,0))</formula>
    </cfRule>
  </conditionalFormatting>
  <conditionalFormatting sqref="G8">
    <cfRule type="expression" dxfId="59" priority="165">
      <formula>IF($D8="",0,IF(G8="",1,0))</formula>
    </cfRule>
  </conditionalFormatting>
  <conditionalFormatting sqref="G8">
    <cfRule type="expression" dxfId="58" priority="164">
      <formula>IF($D8="",0,IF(G8="",1,0))</formula>
    </cfRule>
  </conditionalFormatting>
  <conditionalFormatting sqref="G7">
    <cfRule type="expression" dxfId="57" priority="163">
      <formula>IF($D7="",0,IF(G7="",1,0))</formula>
    </cfRule>
  </conditionalFormatting>
  <conditionalFormatting sqref="G7">
    <cfRule type="expression" dxfId="56" priority="162">
      <formula>IF($D7="",0,IF(G7="",1,0))</formula>
    </cfRule>
  </conditionalFormatting>
  <conditionalFormatting sqref="G30">
    <cfRule type="expression" dxfId="55" priority="117">
      <formula>IF($D30="",0,IF(G30="",1,0))</formula>
    </cfRule>
  </conditionalFormatting>
  <conditionalFormatting sqref="G30">
    <cfRule type="expression" dxfId="54" priority="116">
      <formula>IF($D30="",0,IF(G30="",1,0))</formula>
    </cfRule>
  </conditionalFormatting>
  <conditionalFormatting sqref="G29">
    <cfRule type="expression" dxfId="53" priority="115">
      <formula>IF($D29="",0,IF(G29="",1,0))</formula>
    </cfRule>
  </conditionalFormatting>
  <conditionalFormatting sqref="G29">
    <cfRule type="expression" dxfId="52" priority="114">
      <formula>IF($D29="",0,IF(G29="",1,0))</formula>
    </cfRule>
  </conditionalFormatting>
  <conditionalFormatting sqref="G28">
    <cfRule type="expression" dxfId="51" priority="113">
      <formula>IF($D28="",0,IF(G28="",1,0))</formula>
    </cfRule>
  </conditionalFormatting>
  <conditionalFormatting sqref="G28">
    <cfRule type="expression" dxfId="50" priority="112">
      <formula>IF($D28="",0,IF(G28="",1,0))</formula>
    </cfRule>
  </conditionalFormatting>
  <conditionalFormatting sqref="G27">
    <cfRule type="expression" dxfId="49" priority="111">
      <formula>IF($D27="",0,IF(G27="",1,0))</formula>
    </cfRule>
  </conditionalFormatting>
  <conditionalFormatting sqref="G27">
    <cfRule type="expression" dxfId="48" priority="110">
      <formula>IF($D27="",0,IF(G27="",1,0))</formula>
    </cfRule>
  </conditionalFormatting>
  <conditionalFormatting sqref="G26">
    <cfRule type="expression" dxfId="47" priority="109">
      <formula>IF($D26="",0,IF(G26="",1,0))</formula>
    </cfRule>
  </conditionalFormatting>
  <conditionalFormatting sqref="G26">
    <cfRule type="expression" dxfId="46" priority="108">
      <formula>IF($D26="",0,IF(G26="",1,0))</formula>
    </cfRule>
  </conditionalFormatting>
  <conditionalFormatting sqref="G76">
    <cfRule type="expression" dxfId="45" priority="101">
      <formula>IF($D76="",0,IF(G76="",1,0))</formula>
    </cfRule>
  </conditionalFormatting>
  <conditionalFormatting sqref="G76">
    <cfRule type="expression" dxfId="44" priority="100">
      <formula>IF($D76="",0,IF(G76="",1,0))</formula>
    </cfRule>
  </conditionalFormatting>
  <conditionalFormatting sqref="G75">
    <cfRule type="expression" dxfId="43" priority="99">
      <formula>IF($D75="",0,IF(G75="",1,0))</formula>
    </cfRule>
  </conditionalFormatting>
  <conditionalFormatting sqref="G75">
    <cfRule type="expression" dxfId="42" priority="98">
      <formula>IF($D75="",0,IF(G75="",1,0))</formula>
    </cfRule>
  </conditionalFormatting>
  <conditionalFormatting sqref="G74">
    <cfRule type="expression" dxfId="41" priority="97">
      <formula>IF($D74="",0,IF(G74="",1,0))</formula>
    </cfRule>
  </conditionalFormatting>
  <conditionalFormatting sqref="G74">
    <cfRule type="expression" dxfId="40" priority="96">
      <formula>IF($D74="",0,IF(G74="",1,0))</formula>
    </cfRule>
  </conditionalFormatting>
  <conditionalFormatting sqref="G105:G106 G115">
    <cfRule type="expression" dxfId="39" priority="69">
      <formula>IF($D105="",0,IF(G105="",1,0))</formula>
    </cfRule>
  </conditionalFormatting>
  <conditionalFormatting sqref="G105:G106 G115">
    <cfRule type="expression" dxfId="38" priority="68">
      <formula>IF($D105="",0,IF(G105="",1,0))</formula>
    </cfRule>
  </conditionalFormatting>
  <conditionalFormatting sqref="G137">
    <cfRule type="expression" dxfId="37" priority="57">
      <formula>IF($D137="",0,IF(G137="",1,0))</formula>
    </cfRule>
  </conditionalFormatting>
  <conditionalFormatting sqref="G137">
    <cfRule type="expression" dxfId="36" priority="56">
      <formula>IF($D137="",0,IF(G137="",1,0))</formula>
    </cfRule>
  </conditionalFormatting>
  <conditionalFormatting sqref="G97">
    <cfRule type="expression" dxfId="35" priority="65">
      <formula>IF($D97="",0,IF(G97="",1,0))</formula>
    </cfRule>
  </conditionalFormatting>
  <conditionalFormatting sqref="G97">
    <cfRule type="expression" dxfId="34" priority="64">
      <formula>IF($D97="",0,IF(G97="",1,0))</formula>
    </cfRule>
  </conditionalFormatting>
  <conditionalFormatting sqref="G96">
    <cfRule type="expression" dxfId="33" priority="63">
      <formula>IF($D96="",0,IF(G96="",1,0))</formula>
    </cfRule>
  </conditionalFormatting>
  <conditionalFormatting sqref="G96">
    <cfRule type="expression" dxfId="32" priority="62">
      <formula>IF($D96="",0,IF(G96="",1,0))</formula>
    </cfRule>
  </conditionalFormatting>
  <conditionalFormatting sqref="G162">
    <cfRule type="expression" dxfId="31" priority="49">
      <formula>IF($D162="",0,IF(G162="",1,0))</formula>
    </cfRule>
  </conditionalFormatting>
  <conditionalFormatting sqref="G162">
    <cfRule type="expression" dxfId="30" priority="48">
      <formula>IF($D162="",0,IF(G162="",1,0))</formula>
    </cfRule>
  </conditionalFormatting>
  <conditionalFormatting sqref="G157:G160">
    <cfRule type="expression" dxfId="29" priority="47">
      <formula>IF($D157="",0,IF(G157="",1,0))</formula>
    </cfRule>
  </conditionalFormatting>
  <conditionalFormatting sqref="G157:G160">
    <cfRule type="expression" dxfId="28" priority="46">
      <formula>IF($D157="",0,IF(G157="",1,0))</formula>
    </cfRule>
  </conditionalFormatting>
  <conditionalFormatting sqref="G156">
    <cfRule type="expression" dxfId="27" priority="45">
      <formula>IF($D156="",0,IF(G156="",1,0))</formula>
    </cfRule>
  </conditionalFormatting>
  <conditionalFormatting sqref="G156">
    <cfRule type="expression" dxfId="26" priority="44">
      <formula>IF($D156="",0,IF(G156="",1,0))</formula>
    </cfRule>
  </conditionalFormatting>
  <conditionalFormatting sqref="G155">
    <cfRule type="expression" dxfId="25" priority="43">
      <formula>IF($D155="",0,IF(G155="",1,0))</formula>
    </cfRule>
  </conditionalFormatting>
  <conditionalFormatting sqref="G155">
    <cfRule type="expression" dxfId="24" priority="42">
      <formula>IF($D155="",0,IF(G155="",1,0))</formula>
    </cfRule>
  </conditionalFormatting>
  <conditionalFormatting sqref="G158">
    <cfRule type="expression" dxfId="23" priority="39">
      <formula>IF($D158="",0,IF(G158="",1,0))</formula>
    </cfRule>
  </conditionalFormatting>
  <conditionalFormatting sqref="G158">
    <cfRule type="expression" dxfId="22" priority="38">
      <formula>IF($D158="",0,IF(G158="",1,0))</formula>
    </cfRule>
  </conditionalFormatting>
  <conditionalFormatting sqref="G159">
    <cfRule type="expression" dxfId="21" priority="37">
      <formula>IF($D159="",0,IF(G159="",1,0))</formula>
    </cfRule>
  </conditionalFormatting>
  <conditionalFormatting sqref="G159">
    <cfRule type="expression" dxfId="20" priority="36">
      <formula>IF($D159="",0,IF(G159="",1,0))</formula>
    </cfRule>
  </conditionalFormatting>
  <conditionalFormatting sqref="G160">
    <cfRule type="expression" dxfId="19" priority="35">
      <formula>IF($D160="",0,IF(G160="",1,0))</formula>
    </cfRule>
  </conditionalFormatting>
  <conditionalFormatting sqref="G160">
    <cfRule type="expression" dxfId="18" priority="34">
      <formula>IF($D160="",0,IF(G160="",1,0))</formula>
    </cfRule>
  </conditionalFormatting>
  <conditionalFormatting sqref="G77">
    <cfRule type="expression" dxfId="17" priority="23">
      <formula>IF($D77="",0,IF(G77="",1,0))</formula>
    </cfRule>
  </conditionalFormatting>
  <conditionalFormatting sqref="G77">
    <cfRule type="expression" dxfId="16" priority="22">
      <formula>IF($D77="",0,IF(G77="",1,0))</formula>
    </cfRule>
  </conditionalFormatting>
  <conditionalFormatting sqref="G138">
    <cfRule type="expression" dxfId="15" priority="21">
      <formula>IF($D138="",0,IF(G138="",1,0))</formula>
    </cfRule>
  </conditionalFormatting>
  <conditionalFormatting sqref="G250">
    <cfRule type="expression" dxfId="14" priority="19">
      <formula>IF($D250="",0,IF(G250="",1,0))</formula>
    </cfRule>
  </conditionalFormatting>
  <conditionalFormatting sqref="G249">
    <cfRule type="expression" dxfId="13" priority="18">
      <formula>IF($D249="",0,IF(G249="",1,0))</formula>
    </cfRule>
  </conditionalFormatting>
  <conditionalFormatting sqref="G248">
    <cfRule type="expression" dxfId="12" priority="17">
      <formula>IF($D248="",0,IF(G248="",1,0))</formula>
    </cfRule>
  </conditionalFormatting>
  <conditionalFormatting sqref="G247">
    <cfRule type="expression" dxfId="11" priority="16">
      <formula>IF($D247="",0,IF(G247="",1,0))</formula>
    </cfRule>
  </conditionalFormatting>
  <conditionalFormatting sqref="G246">
    <cfRule type="expression" dxfId="10" priority="15">
      <formula>IF($D246="",0,IF(G246="",1,0))</formula>
    </cfRule>
  </conditionalFormatting>
  <conditionalFormatting sqref="G161">
    <cfRule type="expression" dxfId="9" priority="14">
      <formula>IF($D161="",0,IF(G161="",1,0))</formula>
    </cfRule>
  </conditionalFormatting>
  <conditionalFormatting sqref="G161">
    <cfRule type="expression" dxfId="8" priority="13">
      <formula>IF($D161="",0,IF(G161="",1,0))</formula>
    </cfRule>
  </conditionalFormatting>
  <conditionalFormatting sqref="G285">
    <cfRule type="expression" dxfId="7" priority="12">
      <formula>IF($D285="",0,IF(G285="",1,0))</formula>
    </cfRule>
  </conditionalFormatting>
  <conditionalFormatting sqref="G283">
    <cfRule type="expression" dxfId="6" priority="11">
      <formula>IF($D283="",0,IF(G283="",1,0))</formula>
    </cfRule>
  </conditionalFormatting>
  <conditionalFormatting sqref="G283">
    <cfRule type="expression" dxfId="5" priority="10">
      <formula>IF($D283="",0,IF(G283="",1,0))</formula>
    </cfRule>
  </conditionalFormatting>
  <conditionalFormatting sqref="G284">
    <cfRule type="expression" dxfId="4" priority="9">
      <formula>IF($D284="",0,IF(G284="",1,0))</formula>
    </cfRule>
  </conditionalFormatting>
  <conditionalFormatting sqref="G305">
    <cfRule type="expression" dxfId="3" priority="7">
      <formula>IF($D305="",0,IF(G305="",1,0))</formula>
    </cfRule>
  </conditionalFormatting>
  <conditionalFormatting sqref="G305">
    <cfRule type="expression" dxfId="2" priority="6">
      <formula>IF($D305="",0,IF(G305="",1,0))</formula>
    </cfRule>
  </conditionalFormatting>
  <conditionalFormatting sqref="G333">
    <cfRule type="expression" dxfId="1" priority="2">
      <formula>IF($D333="",0,IF(G333="",1,0))</formula>
    </cfRule>
  </conditionalFormatting>
  <conditionalFormatting sqref="G333">
    <cfRule type="expression" dxfId="0" priority="1">
      <formula>IF($D333="",0,IF(G333="",1,0))</formula>
    </cfRule>
  </conditionalFormatting>
  <pageMargins left="0.55118110236220474" right="0.27559055118110237" top="0.74803149606299213" bottom="0.74803149606299213" header="0.31496062992125984" footer="0.31496062992125984"/>
  <pageSetup paperSize="9" scale="90" orientation="landscape" r:id="rId1"/>
  <headerFooter>
    <oddHeader>&amp;L&amp;"Arial,Pogrubiony"&amp;11ZP/220/13/20&amp;R&amp;"Arial,Pogrubiony"&amp;12Załącznik nr 1</oddHeader>
    <oddFooter>&amp;C---------------------------------------
 podpis Wykonawcy</oddFooter>
  </headerFooter>
</worksheet>
</file>

<file path=xl/worksheets/sheet2.xml><?xml version="1.0" encoding="utf-8"?>
<worksheet xmlns="http://schemas.openxmlformats.org/spreadsheetml/2006/main" xmlns:r="http://schemas.openxmlformats.org/officeDocument/2006/relationships">
  <sheetPr>
    <pageSetUpPr fitToPage="1"/>
  </sheetPr>
  <dimension ref="A4:G90"/>
  <sheetViews>
    <sheetView workbookViewId="0">
      <selection activeCell="F13" sqref="F13"/>
    </sheetView>
  </sheetViews>
  <sheetFormatPr defaultRowHeight="12.75"/>
  <cols>
    <col min="2" max="2" width="13.42578125" bestFit="1" customWidth="1"/>
    <col min="3" max="3" width="13.5703125" bestFit="1" customWidth="1"/>
    <col min="4" max="4" width="14.28515625" bestFit="1" customWidth="1"/>
    <col min="6" max="6" width="11.7109375" bestFit="1" customWidth="1"/>
  </cols>
  <sheetData>
    <row r="4" spans="1:7">
      <c r="B4" s="13" t="s">
        <v>11</v>
      </c>
      <c r="C4" s="13" t="s">
        <v>14</v>
      </c>
      <c r="D4" s="13" t="s">
        <v>15</v>
      </c>
    </row>
    <row r="5" spans="1:7">
      <c r="A5" s="11"/>
      <c r="B5" s="14" t="s">
        <v>71</v>
      </c>
      <c r="C5" s="15" t="e">
        <f>'2014'!#REF!</f>
        <v>#REF!</v>
      </c>
      <c r="D5" s="15" t="e">
        <f>'2014'!#REF!</f>
        <v>#REF!</v>
      </c>
      <c r="F5" s="12"/>
      <c r="G5" s="12"/>
    </row>
    <row r="6" spans="1:7">
      <c r="A6" s="11"/>
      <c r="B6" s="16" t="s">
        <v>72</v>
      </c>
      <c r="C6" s="17" t="e">
        <f>'2014'!#REF!</f>
        <v>#REF!</v>
      </c>
      <c r="D6" s="17" t="e">
        <f>'2014'!#REF!</f>
        <v>#REF!</v>
      </c>
      <c r="F6" s="12"/>
      <c r="G6" s="12"/>
    </row>
    <row r="7" spans="1:7">
      <c r="B7" s="16" t="s">
        <v>73</v>
      </c>
      <c r="C7" s="17" t="e">
        <f>'2014'!#REF!</f>
        <v>#REF!</v>
      </c>
      <c r="D7" s="17" t="e">
        <f>'2014'!#REF!</f>
        <v>#REF!</v>
      </c>
      <c r="F7" s="12"/>
      <c r="G7" s="12"/>
    </row>
    <row r="8" spans="1:7">
      <c r="B8" s="16" t="s">
        <v>74</v>
      </c>
      <c r="C8" s="17" t="e">
        <f>'2014'!#REF!</f>
        <v>#REF!</v>
      </c>
      <c r="D8" s="17" t="e">
        <f>'2014'!#REF!</f>
        <v>#REF!</v>
      </c>
      <c r="F8" s="12"/>
      <c r="G8" s="12"/>
    </row>
    <row r="9" spans="1:7">
      <c r="B9" s="16" t="s">
        <v>75</v>
      </c>
      <c r="C9" s="17" t="e">
        <f>'2014'!#REF!</f>
        <v>#REF!</v>
      </c>
      <c r="D9" s="17" t="e">
        <f>'2014'!#REF!</f>
        <v>#REF!</v>
      </c>
      <c r="F9" s="12"/>
      <c r="G9" s="12"/>
    </row>
    <row r="10" spans="1:7">
      <c r="B10" s="16" t="s">
        <v>76</v>
      </c>
      <c r="C10" s="17" t="e">
        <f>'2014'!#REF!</f>
        <v>#REF!</v>
      </c>
      <c r="D10" s="17" t="e">
        <f>'2014'!#REF!</f>
        <v>#REF!</v>
      </c>
      <c r="F10" s="12"/>
      <c r="G10" s="12"/>
    </row>
    <row r="11" spans="1:7">
      <c r="B11" s="16" t="s">
        <v>77</v>
      </c>
      <c r="C11" s="17" t="e">
        <f>'2014'!#REF!</f>
        <v>#REF!</v>
      </c>
      <c r="D11" s="17" t="e">
        <f>'2014'!#REF!</f>
        <v>#REF!</v>
      </c>
      <c r="F11" s="12"/>
      <c r="G11" s="12"/>
    </row>
    <row r="12" spans="1:7">
      <c r="B12" s="16" t="s">
        <v>94</v>
      </c>
      <c r="C12" s="17" t="e">
        <f>'2014'!#REF!</f>
        <v>#REF!</v>
      </c>
      <c r="D12" s="17" t="e">
        <f>'2014'!#REF!</f>
        <v>#REF!</v>
      </c>
      <c r="F12" s="12"/>
      <c r="G12" s="12"/>
    </row>
    <row r="13" spans="1:7">
      <c r="B13" s="16" t="s">
        <v>95</v>
      </c>
      <c r="C13" s="17" t="e">
        <f>'2014'!#REF!</f>
        <v>#REF!</v>
      </c>
      <c r="D13" s="17" t="e">
        <f>'2014'!#REF!</f>
        <v>#REF!</v>
      </c>
      <c r="F13" s="12"/>
      <c r="G13" s="12"/>
    </row>
    <row r="14" spans="1:7">
      <c r="B14" s="16" t="s">
        <v>81</v>
      </c>
      <c r="C14" s="17" t="e">
        <f>'2014'!#REF!</f>
        <v>#REF!</v>
      </c>
      <c r="D14" s="17" t="e">
        <f>'2014'!#REF!</f>
        <v>#REF!</v>
      </c>
      <c r="F14" s="12"/>
      <c r="G14" s="12"/>
    </row>
    <row r="15" spans="1:7">
      <c r="B15" s="16" t="s">
        <v>65</v>
      </c>
      <c r="C15" s="17" t="e">
        <f>'2014'!#REF!</f>
        <v>#REF!</v>
      </c>
      <c r="D15" s="17" t="e">
        <f>'2014'!#REF!</f>
        <v>#REF!</v>
      </c>
      <c r="F15" s="12"/>
      <c r="G15" s="12"/>
    </row>
    <row r="16" spans="1:7">
      <c r="B16" s="16" t="s">
        <v>82</v>
      </c>
      <c r="C16" s="17" t="e">
        <f>'2014'!#REF!</f>
        <v>#REF!</v>
      </c>
      <c r="D16" s="17" t="e">
        <f>'2014'!#REF!</f>
        <v>#REF!</v>
      </c>
      <c r="F16" s="12"/>
      <c r="G16" s="12"/>
    </row>
    <row r="17" spans="2:7">
      <c r="B17" s="16" t="s">
        <v>56</v>
      </c>
      <c r="C17" s="17" t="e">
        <f>'2014'!#REF!</f>
        <v>#REF!</v>
      </c>
      <c r="D17" s="17" t="e">
        <f>'2014'!#REF!</f>
        <v>#REF!</v>
      </c>
      <c r="F17" s="12"/>
      <c r="G17" s="12"/>
    </row>
    <row r="18" spans="2:7">
      <c r="B18" s="16" t="s">
        <v>83</v>
      </c>
      <c r="C18" s="17" t="e">
        <f>'2014'!#REF!</f>
        <v>#REF!</v>
      </c>
      <c r="D18" s="17" t="e">
        <f>'2014'!#REF!</f>
        <v>#REF!</v>
      </c>
      <c r="F18" s="12"/>
      <c r="G18" s="12"/>
    </row>
    <row r="19" spans="2:7">
      <c r="B19" s="16" t="s">
        <v>84</v>
      </c>
      <c r="C19" s="17" t="e">
        <f>'2014'!#REF!</f>
        <v>#REF!</v>
      </c>
      <c r="D19" s="17" t="e">
        <f>'2014'!#REF!</f>
        <v>#REF!</v>
      </c>
      <c r="F19" s="12"/>
      <c r="G19" s="12"/>
    </row>
    <row r="20" spans="2:7">
      <c r="B20" s="16" t="s">
        <v>85</v>
      </c>
      <c r="C20" s="17" t="e">
        <f>'2014'!#REF!</f>
        <v>#REF!</v>
      </c>
      <c r="D20" s="17" t="e">
        <f>'2014'!#REF!</f>
        <v>#REF!</v>
      </c>
      <c r="F20" s="12"/>
      <c r="G20" s="12"/>
    </row>
    <row r="21" spans="2:7">
      <c r="B21" s="16" t="s">
        <v>86</v>
      </c>
      <c r="C21" s="17" t="e">
        <f>'2014'!#REF!</f>
        <v>#REF!</v>
      </c>
      <c r="D21" s="17" t="e">
        <f>'2014'!#REF!</f>
        <v>#REF!</v>
      </c>
      <c r="F21" s="12"/>
      <c r="G21" s="12"/>
    </row>
    <row r="22" spans="2:7">
      <c r="B22" s="16" t="s">
        <v>87</v>
      </c>
      <c r="C22" s="17" t="e">
        <f>'2014'!#REF!</f>
        <v>#REF!</v>
      </c>
      <c r="D22" s="17" t="e">
        <f>'2014'!#REF!</f>
        <v>#REF!</v>
      </c>
      <c r="F22" s="12"/>
      <c r="G22" s="12"/>
    </row>
    <row r="23" spans="2:7">
      <c r="B23" s="16" t="s">
        <v>88</v>
      </c>
      <c r="C23" s="17" t="e">
        <f>'2014'!#REF!</f>
        <v>#REF!</v>
      </c>
      <c r="D23" s="17" t="e">
        <f>'2014'!#REF!</f>
        <v>#REF!</v>
      </c>
      <c r="F23" s="12"/>
      <c r="G23" s="12"/>
    </row>
    <row r="24" spans="2:7">
      <c r="B24" s="16" t="s">
        <v>89</v>
      </c>
      <c r="C24" s="17" t="e">
        <f>'2014'!#REF!</f>
        <v>#REF!</v>
      </c>
      <c r="D24" s="17" t="e">
        <f>'2014'!#REF!</f>
        <v>#REF!</v>
      </c>
      <c r="F24" s="12"/>
      <c r="G24" s="12"/>
    </row>
    <row r="25" spans="2:7">
      <c r="B25" s="16" t="s">
        <v>90</v>
      </c>
      <c r="C25" s="17" t="e">
        <f>'2014'!#REF!</f>
        <v>#REF!</v>
      </c>
      <c r="D25" s="17" t="e">
        <f>'2014'!#REF!</f>
        <v>#REF!</v>
      </c>
      <c r="F25" s="12"/>
      <c r="G25" s="12"/>
    </row>
    <row r="26" spans="2:7">
      <c r="B26" s="16" t="s">
        <v>91</v>
      </c>
      <c r="C26" s="17" t="e">
        <f>'2014'!#REF!</f>
        <v>#REF!</v>
      </c>
      <c r="D26" s="17" t="e">
        <f>'2014'!#REF!</f>
        <v>#REF!</v>
      </c>
      <c r="F26" s="12"/>
      <c r="G26" s="12"/>
    </row>
    <row r="27" spans="2:7">
      <c r="B27" s="16" t="s">
        <v>92</v>
      </c>
      <c r="C27" s="17" t="e">
        <f>'2014'!#REF!</f>
        <v>#REF!</v>
      </c>
      <c r="D27" s="17" t="e">
        <f>'2014'!#REF!</f>
        <v>#REF!</v>
      </c>
      <c r="F27" s="12"/>
      <c r="G27" s="12"/>
    </row>
    <row r="28" spans="2:7">
      <c r="B28" s="16" t="s">
        <v>93</v>
      </c>
      <c r="C28" s="17" t="e">
        <f>'2014'!#REF!</f>
        <v>#REF!</v>
      </c>
      <c r="D28" s="17" t="e">
        <f>'2014'!#REF!</f>
        <v>#REF!</v>
      </c>
      <c r="F28" s="12"/>
      <c r="G28" s="12"/>
    </row>
    <row r="29" spans="2:7">
      <c r="B29" s="16" t="s">
        <v>70</v>
      </c>
      <c r="C29" s="17" t="e">
        <f>'2014'!#REF!</f>
        <v>#REF!</v>
      </c>
      <c r="D29" s="17" t="e">
        <f>'2014'!#REF!</f>
        <v>#REF!</v>
      </c>
      <c r="F29" s="12"/>
      <c r="G29" s="12"/>
    </row>
    <row r="30" spans="2:7">
      <c r="B30" s="16" t="s">
        <v>59</v>
      </c>
      <c r="C30" s="17" t="e">
        <f>'2014'!#REF!</f>
        <v>#REF!</v>
      </c>
      <c r="D30" s="17" t="e">
        <f>'2014'!#REF!</f>
        <v>#REF!</v>
      </c>
      <c r="F30" s="12"/>
      <c r="G30" s="12"/>
    </row>
    <row r="31" spans="2:7">
      <c r="B31" s="16" t="s">
        <v>80</v>
      </c>
      <c r="C31" s="17" t="e">
        <f>'2014'!#REF!</f>
        <v>#REF!</v>
      </c>
      <c r="D31" s="17" t="e">
        <f>'2014'!#REF!</f>
        <v>#REF!</v>
      </c>
      <c r="F31" s="12"/>
      <c r="G31" s="12"/>
    </row>
    <row r="32" spans="2:7">
      <c r="B32" s="16" t="s">
        <v>60</v>
      </c>
      <c r="C32" s="17" t="e">
        <f>'2014'!#REF!</f>
        <v>#REF!</v>
      </c>
      <c r="D32" s="17" t="e">
        <f>'2014'!#REF!</f>
        <v>#REF!</v>
      </c>
      <c r="F32" s="12"/>
      <c r="G32" s="12"/>
    </row>
    <row r="33" spans="2:7">
      <c r="B33" s="16" t="s">
        <v>66</v>
      </c>
      <c r="C33" s="17" t="e">
        <f>'2014'!#REF!</f>
        <v>#REF!</v>
      </c>
      <c r="D33" s="17" t="e">
        <f>'2014'!#REF!</f>
        <v>#REF!</v>
      </c>
      <c r="F33" s="12"/>
      <c r="G33" s="12"/>
    </row>
    <row r="34" spans="2:7">
      <c r="B34" s="16" t="s">
        <v>78</v>
      </c>
      <c r="C34" s="17" t="e">
        <f>'2014'!#REF!</f>
        <v>#REF!</v>
      </c>
      <c r="D34" s="17" t="e">
        <f>'2014'!#REF!</f>
        <v>#REF!</v>
      </c>
      <c r="F34" s="12"/>
      <c r="G34" s="12"/>
    </row>
    <row r="35" spans="2:7">
      <c r="B35" s="16" t="s">
        <v>79</v>
      </c>
      <c r="C35" s="17" t="e">
        <f>'2014'!#REF!</f>
        <v>#REF!</v>
      </c>
      <c r="D35" s="17" t="e">
        <f>'2014'!#REF!</f>
        <v>#REF!</v>
      </c>
      <c r="F35" s="12"/>
      <c r="G35" s="12"/>
    </row>
    <row r="36" spans="2:7">
      <c r="B36" s="16" t="s">
        <v>100</v>
      </c>
      <c r="C36" s="17" t="e">
        <f>'2014'!#REF!</f>
        <v>#REF!</v>
      </c>
      <c r="D36" s="17" t="e">
        <f>'2014'!#REF!</f>
        <v>#REF!</v>
      </c>
      <c r="F36" s="12"/>
      <c r="G36" s="12"/>
    </row>
    <row r="37" spans="2:7">
      <c r="B37" s="16" t="s">
        <v>99</v>
      </c>
      <c r="C37" s="17" t="e">
        <f>'2014'!#REF!</f>
        <v>#REF!</v>
      </c>
      <c r="D37" s="17" t="e">
        <f>'2014'!#REF!</f>
        <v>#REF!</v>
      </c>
      <c r="F37" s="12"/>
      <c r="G37" s="12"/>
    </row>
    <row r="38" spans="2:7">
      <c r="B38" s="16" t="s">
        <v>36</v>
      </c>
      <c r="C38" s="17" t="e">
        <f>'2014'!#REF!</f>
        <v>#REF!</v>
      </c>
      <c r="D38" s="17" t="e">
        <f>'2014'!#REF!</f>
        <v>#REF!</v>
      </c>
      <c r="F38" s="12"/>
      <c r="G38" s="12"/>
    </row>
    <row r="39" spans="2:7">
      <c r="B39" s="16" t="s">
        <v>37</v>
      </c>
      <c r="C39" s="17" t="e">
        <f>'2014'!#REF!</f>
        <v>#REF!</v>
      </c>
      <c r="D39" s="17" t="e">
        <f>'2014'!#REF!</f>
        <v>#REF!</v>
      </c>
      <c r="F39" s="12"/>
      <c r="G39" s="12"/>
    </row>
    <row r="40" spans="2:7">
      <c r="B40" s="16" t="s">
        <v>38</v>
      </c>
      <c r="C40" s="17" t="e">
        <f>'2014'!#REF!</f>
        <v>#REF!</v>
      </c>
      <c r="D40" s="17" t="e">
        <f>'2014'!#REF!</f>
        <v>#REF!</v>
      </c>
      <c r="F40" s="12"/>
      <c r="G40" s="12"/>
    </row>
    <row r="41" spans="2:7">
      <c r="B41" s="16" t="s">
        <v>39</v>
      </c>
      <c r="C41" s="17" t="e">
        <f>'2014'!#REF!</f>
        <v>#REF!</v>
      </c>
      <c r="D41" s="17" t="e">
        <f>'2014'!#REF!</f>
        <v>#REF!</v>
      </c>
      <c r="F41" s="12"/>
      <c r="G41" s="12"/>
    </row>
    <row r="42" spans="2:7">
      <c r="B42" s="16" t="s">
        <v>40</v>
      </c>
      <c r="C42" s="17" t="e">
        <f>'2014'!#REF!</f>
        <v>#REF!</v>
      </c>
      <c r="D42" s="17" t="e">
        <f>'2014'!#REF!</f>
        <v>#REF!</v>
      </c>
      <c r="F42" s="12"/>
      <c r="G42" s="12"/>
    </row>
    <row r="43" spans="2:7">
      <c r="B43" s="16" t="s">
        <v>41</v>
      </c>
      <c r="C43" s="17" t="e">
        <f>'2014'!#REF!</f>
        <v>#REF!</v>
      </c>
      <c r="D43" s="17" t="e">
        <f>'2014'!#REF!</f>
        <v>#REF!</v>
      </c>
      <c r="F43" s="12"/>
      <c r="G43" s="12"/>
    </row>
    <row r="44" spans="2:7">
      <c r="B44" s="16" t="s">
        <v>42</v>
      </c>
      <c r="C44" s="17" t="e">
        <f>'2014'!#REF!</f>
        <v>#REF!</v>
      </c>
      <c r="D44" s="17" t="e">
        <f>'2014'!#REF!</f>
        <v>#REF!</v>
      </c>
      <c r="F44" s="12"/>
      <c r="G44" s="12"/>
    </row>
    <row r="45" spans="2:7">
      <c r="B45" s="16" t="s">
        <v>43</v>
      </c>
      <c r="C45" s="17" t="e">
        <f>'2014'!#REF!</f>
        <v>#REF!</v>
      </c>
      <c r="D45" s="17" t="e">
        <f>'2014'!#REF!</f>
        <v>#REF!</v>
      </c>
      <c r="F45" s="12"/>
      <c r="G45" s="12"/>
    </row>
    <row r="46" spans="2:7">
      <c r="B46" s="16" t="s">
        <v>44</v>
      </c>
      <c r="C46" s="17" t="e">
        <f>'2014'!#REF!</f>
        <v>#REF!</v>
      </c>
      <c r="D46" s="17" t="e">
        <f>'2014'!#REF!</f>
        <v>#REF!</v>
      </c>
      <c r="F46" s="12"/>
      <c r="G46" s="12"/>
    </row>
    <row r="47" spans="2:7">
      <c r="B47" s="16" t="s">
        <v>45</v>
      </c>
      <c r="C47" s="17" t="e">
        <f>'2014'!#REF!</f>
        <v>#REF!</v>
      </c>
      <c r="D47" s="17" t="e">
        <f>'2014'!#REF!</f>
        <v>#REF!</v>
      </c>
      <c r="F47" s="12"/>
      <c r="G47" s="12"/>
    </row>
    <row r="48" spans="2:7">
      <c r="B48" s="16" t="s">
        <v>46</v>
      </c>
      <c r="C48" s="17" t="e">
        <f>'2014'!#REF!</f>
        <v>#REF!</v>
      </c>
      <c r="D48" s="17" t="e">
        <f>'2014'!#REF!</f>
        <v>#REF!</v>
      </c>
      <c r="F48" s="12"/>
      <c r="G48" s="12"/>
    </row>
    <row r="49" spans="2:7">
      <c r="B49" s="16" t="s">
        <v>47</v>
      </c>
      <c r="C49" s="17" t="e">
        <f>'2014'!#REF!</f>
        <v>#REF!</v>
      </c>
      <c r="D49" s="17" t="e">
        <f>'2014'!#REF!</f>
        <v>#REF!</v>
      </c>
      <c r="F49" s="12"/>
      <c r="G49" s="12"/>
    </row>
    <row r="50" spans="2:7">
      <c r="B50" s="16" t="s">
        <v>16</v>
      </c>
      <c r="C50" s="17" t="e">
        <f>'2014'!#REF!</f>
        <v>#REF!</v>
      </c>
      <c r="D50" s="17" t="e">
        <f>'2014'!#REF!</f>
        <v>#REF!</v>
      </c>
      <c r="F50" s="12"/>
      <c r="G50" s="12"/>
    </row>
    <row r="51" spans="2:7">
      <c r="B51" s="16" t="s">
        <v>48</v>
      </c>
      <c r="C51" s="17" t="e">
        <f>'2014'!#REF!</f>
        <v>#REF!</v>
      </c>
      <c r="D51" s="17" t="e">
        <f>'2014'!#REF!</f>
        <v>#REF!</v>
      </c>
      <c r="F51" s="12"/>
      <c r="G51" s="12"/>
    </row>
    <row r="52" spans="2:7">
      <c r="B52" s="16" t="s">
        <v>17</v>
      </c>
      <c r="C52" s="17" t="e">
        <f>'2014'!#REF!</f>
        <v>#REF!</v>
      </c>
      <c r="D52" s="17" t="e">
        <f>'2014'!#REF!</f>
        <v>#REF!</v>
      </c>
      <c r="F52" s="12"/>
      <c r="G52" s="12"/>
    </row>
    <row r="53" spans="2:7">
      <c r="B53" s="16" t="s">
        <v>49</v>
      </c>
      <c r="C53" s="17" t="e">
        <f>'2014'!#REF!</f>
        <v>#REF!</v>
      </c>
      <c r="D53" s="17" t="e">
        <f>'2014'!#REF!</f>
        <v>#REF!</v>
      </c>
      <c r="F53" s="12"/>
      <c r="G53" s="12"/>
    </row>
    <row r="54" spans="2:7">
      <c r="B54" s="16" t="s">
        <v>50</v>
      </c>
      <c r="C54" s="17" t="e">
        <f>'2014'!#REF!</f>
        <v>#REF!</v>
      </c>
      <c r="D54" s="17" t="e">
        <f>'2014'!#REF!</f>
        <v>#REF!</v>
      </c>
      <c r="F54" s="12"/>
      <c r="G54" s="12"/>
    </row>
    <row r="55" spans="2:7">
      <c r="B55" s="16" t="s">
        <v>51</v>
      </c>
      <c r="C55" s="17" t="e">
        <f>'2014'!#REF!</f>
        <v>#REF!</v>
      </c>
      <c r="D55" s="17" t="e">
        <f>'2014'!#REF!</f>
        <v>#REF!</v>
      </c>
      <c r="F55" s="12"/>
      <c r="G55" s="12"/>
    </row>
    <row r="56" spans="2:7">
      <c r="B56" s="16" t="s">
        <v>52</v>
      </c>
      <c r="C56" s="17" t="e">
        <f>'2014'!#REF!</f>
        <v>#REF!</v>
      </c>
      <c r="D56" s="17" t="e">
        <f>'2014'!#REF!</f>
        <v>#REF!</v>
      </c>
      <c r="F56" s="12"/>
      <c r="G56" s="12"/>
    </row>
    <row r="57" spans="2:7">
      <c r="B57" s="16" t="s">
        <v>53</v>
      </c>
      <c r="C57" s="17" t="e">
        <f>'2014'!#REF!</f>
        <v>#REF!</v>
      </c>
      <c r="D57" s="17" t="e">
        <f>'2014'!#REF!</f>
        <v>#REF!</v>
      </c>
      <c r="F57" s="12"/>
      <c r="G57" s="12"/>
    </row>
    <row r="58" spans="2:7">
      <c r="B58" s="16" t="s">
        <v>54</v>
      </c>
      <c r="C58" s="17" t="e">
        <f>'2014'!#REF!</f>
        <v>#REF!</v>
      </c>
      <c r="D58" s="17" t="e">
        <f>'2014'!#REF!</f>
        <v>#REF!</v>
      </c>
      <c r="F58" s="12"/>
      <c r="G58" s="12"/>
    </row>
    <row r="59" spans="2:7">
      <c r="B59" s="16" t="s">
        <v>55</v>
      </c>
      <c r="C59" s="17" t="e">
        <f>'2014'!#REF!</f>
        <v>#REF!</v>
      </c>
      <c r="D59" s="17" t="e">
        <f>'2014'!#REF!</f>
        <v>#REF!</v>
      </c>
      <c r="F59" s="12"/>
      <c r="G59" s="12"/>
    </row>
    <row r="60" spans="2:7">
      <c r="B60" s="16" t="s">
        <v>18</v>
      </c>
      <c r="C60" s="17" t="e">
        <f>'2014'!#REF!</f>
        <v>#REF!</v>
      </c>
      <c r="D60" s="17" t="e">
        <f>'2014'!#REF!</f>
        <v>#REF!</v>
      </c>
      <c r="F60" s="12"/>
      <c r="G60" s="12"/>
    </row>
    <row r="61" spans="2:7">
      <c r="B61" s="16" t="s">
        <v>19</v>
      </c>
      <c r="C61" s="17" t="e">
        <f>'2014'!#REF!</f>
        <v>#REF!</v>
      </c>
      <c r="D61" s="17" t="e">
        <f>'2014'!#REF!</f>
        <v>#REF!</v>
      </c>
      <c r="F61" s="12"/>
      <c r="G61" s="12"/>
    </row>
    <row r="62" spans="2:7">
      <c r="B62" s="16" t="s">
        <v>20</v>
      </c>
      <c r="C62" s="17" t="e">
        <f>'2014'!#REF!</f>
        <v>#REF!</v>
      </c>
      <c r="D62" s="17" t="e">
        <f>'2014'!#REF!</f>
        <v>#REF!</v>
      </c>
      <c r="F62" s="12"/>
      <c r="G62" s="12"/>
    </row>
    <row r="63" spans="2:7">
      <c r="B63" s="16" t="s">
        <v>21</v>
      </c>
      <c r="C63" s="17" t="e">
        <f>'2014'!#REF!</f>
        <v>#REF!</v>
      </c>
      <c r="D63" s="17" t="e">
        <f>'2014'!#REF!</f>
        <v>#REF!</v>
      </c>
      <c r="F63" s="12"/>
      <c r="G63" s="12"/>
    </row>
    <row r="64" spans="2:7">
      <c r="B64" s="16" t="s">
        <v>22</v>
      </c>
      <c r="C64" s="17" t="e">
        <f>'2014'!#REF!</f>
        <v>#REF!</v>
      </c>
      <c r="D64" s="17" t="e">
        <f>'2014'!#REF!</f>
        <v>#REF!</v>
      </c>
      <c r="F64" s="12"/>
      <c r="G64" s="12"/>
    </row>
    <row r="65" spans="2:7">
      <c r="B65" s="16" t="s">
        <v>23</v>
      </c>
      <c r="C65" s="17" t="e">
        <f>'2014'!#REF!</f>
        <v>#REF!</v>
      </c>
      <c r="D65" s="17" t="e">
        <f>'2014'!#REF!</f>
        <v>#REF!</v>
      </c>
      <c r="F65" s="12"/>
      <c r="G65" s="12"/>
    </row>
    <row r="66" spans="2:7">
      <c r="B66" s="16" t="s">
        <v>24</v>
      </c>
      <c r="C66" s="17" t="e">
        <f>'2014'!#REF!</f>
        <v>#REF!</v>
      </c>
      <c r="D66" s="17" t="e">
        <f>'2014'!#REF!</f>
        <v>#REF!</v>
      </c>
      <c r="F66" s="12"/>
      <c r="G66" s="12"/>
    </row>
    <row r="67" spans="2:7">
      <c r="B67" s="16" t="s">
        <v>25</v>
      </c>
      <c r="C67" s="17" t="e">
        <f>'2014'!#REF!</f>
        <v>#REF!</v>
      </c>
      <c r="D67" s="17" t="e">
        <f>'2014'!#REF!</f>
        <v>#REF!</v>
      </c>
      <c r="F67" s="12"/>
      <c r="G67" s="12"/>
    </row>
    <row r="68" spans="2:7">
      <c r="B68" s="16" t="s">
        <v>26</v>
      </c>
      <c r="C68" s="17" t="e">
        <f>'2014'!#REF!</f>
        <v>#REF!</v>
      </c>
      <c r="D68" s="17" t="e">
        <f>'2014'!#REF!</f>
        <v>#REF!</v>
      </c>
      <c r="F68" s="12"/>
      <c r="G68" s="12"/>
    </row>
    <row r="69" spans="2:7">
      <c r="B69" s="16" t="s">
        <v>27</v>
      </c>
      <c r="C69" s="17" t="e">
        <f>'2014'!#REF!</f>
        <v>#REF!</v>
      </c>
      <c r="D69" s="17" t="e">
        <f>'2014'!#REF!</f>
        <v>#REF!</v>
      </c>
      <c r="F69" s="12"/>
      <c r="G69" s="12"/>
    </row>
    <row r="70" spans="2:7">
      <c r="B70" s="16" t="s">
        <v>28</v>
      </c>
      <c r="C70" s="17" t="e">
        <f>'2014'!#REF!</f>
        <v>#REF!</v>
      </c>
      <c r="D70" s="17" t="e">
        <f>'2014'!#REF!</f>
        <v>#REF!</v>
      </c>
      <c r="F70" s="12"/>
      <c r="G70" s="12"/>
    </row>
    <row r="71" spans="2:7">
      <c r="B71" s="16" t="s">
        <v>29</v>
      </c>
      <c r="C71" s="17" t="e">
        <f>'2014'!#REF!</f>
        <v>#REF!</v>
      </c>
      <c r="D71" s="17" t="e">
        <f>'2014'!#REF!</f>
        <v>#REF!</v>
      </c>
      <c r="F71" s="12"/>
      <c r="G71" s="12"/>
    </row>
    <row r="72" spans="2:7">
      <c r="B72" s="16" t="s">
        <v>30</v>
      </c>
      <c r="C72" s="17" t="e">
        <f>'2014'!#REF!</f>
        <v>#REF!</v>
      </c>
      <c r="D72" s="17" t="e">
        <f>'2014'!#REF!</f>
        <v>#REF!</v>
      </c>
      <c r="F72" s="12"/>
      <c r="G72" s="12"/>
    </row>
    <row r="73" spans="2:7">
      <c r="B73" s="16" t="s">
        <v>31</v>
      </c>
      <c r="C73" s="17" t="e">
        <f>'2014'!#REF!</f>
        <v>#REF!</v>
      </c>
      <c r="D73" s="17" t="e">
        <f>'2014'!#REF!</f>
        <v>#REF!</v>
      </c>
      <c r="F73" s="12"/>
      <c r="G73" s="12"/>
    </row>
    <row r="74" spans="2:7">
      <c r="B74" s="16" t="s">
        <v>32</v>
      </c>
      <c r="C74" s="17" t="e">
        <f>'2014'!#REF!</f>
        <v>#REF!</v>
      </c>
      <c r="D74" s="17" t="e">
        <f>'2014'!#REF!</f>
        <v>#REF!</v>
      </c>
      <c r="F74" s="12"/>
      <c r="G74" s="12"/>
    </row>
    <row r="75" spans="2:7">
      <c r="B75" s="16" t="s">
        <v>33</v>
      </c>
      <c r="C75" s="17" t="e">
        <f>'2014'!#REF!</f>
        <v>#REF!</v>
      </c>
      <c r="D75" s="17" t="e">
        <f>'2014'!#REF!</f>
        <v>#REF!</v>
      </c>
      <c r="F75" s="12"/>
      <c r="G75" s="12"/>
    </row>
    <row r="76" spans="2:7">
      <c r="B76" s="16" t="s">
        <v>34</v>
      </c>
      <c r="C76" s="17" t="e">
        <f>'2014'!#REF!</f>
        <v>#REF!</v>
      </c>
      <c r="D76" s="17" t="e">
        <f>'2014'!#REF!</f>
        <v>#REF!</v>
      </c>
      <c r="F76" s="12"/>
      <c r="G76" s="12"/>
    </row>
    <row r="77" spans="2:7">
      <c r="B77" s="16" t="s">
        <v>35</v>
      </c>
      <c r="C77" s="17" t="e">
        <f>'2014'!#REF!</f>
        <v>#REF!</v>
      </c>
      <c r="D77" s="17" t="e">
        <f>'2014'!#REF!</f>
        <v>#REF!</v>
      </c>
      <c r="F77" s="12"/>
      <c r="G77" s="12"/>
    </row>
    <row r="78" spans="2:7">
      <c r="B78" s="16" t="s">
        <v>13</v>
      </c>
      <c r="C78" s="17" t="e">
        <f>'2014'!#REF!</f>
        <v>#REF!</v>
      </c>
      <c r="D78" s="17" t="e">
        <f>'2014'!#REF!</f>
        <v>#REF!</v>
      </c>
      <c r="F78" s="12"/>
      <c r="G78" s="12"/>
    </row>
    <row r="79" spans="2:7">
      <c r="B79" s="16" t="s">
        <v>0</v>
      </c>
      <c r="C79" s="17" t="e">
        <f>'2014'!#REF!</f>
        <v>#REF!</v>
      </c>
      <c r="D79" s="17" t="e">
        <f>'2014'!#REF!</f>
        <v>#REF!</v>
      </c>
      <c r="F79" s="12"/>
      <c r="G79" s="12"/>
    </row>
    <row r="80" spans="2:7">
      <c r="B80" s="16" t="s">
        <v>1</v>
      </c>
      <c r="C80" s="17" t="e">
        <f>'2014'!#REF!</f>
        <v>#REF!</v>
      </c>
      <c r="D80" s="17" t="e">
        <f>'2014'!#REF!</f>
        <v>#REF!</v>
      </c>
      <c r="F80" s="12"/>
      <c r="G80" s="12"/>
    </row>
    <row r="81" spans="2:7">
      <c r="B81" s="16" t="s">
        <v>2</v>
      </c>
      <c r="C81" s="17" t="e">
        <f>'2014'!#REF!</f>
        <v>#REF!</v>
      </c>
      <c r="D81" s="17" t="e">
        <f>'2014'!#REF!</f>
        <v>#REF!</v>
      </c>
      <c r="F81" s="12"/>
      <c r="G81" s="12"/>
    </row>
    <row r="82" spans="2:7">
      <c r="B82" s="16" t="s">
        <v>3</v>
      </c>
      <c r="C82" s="17" t="e">
        <f>'2014'!#REF!</f>
        <v>#REF!</v>
      </c>
      <c r="D82" s="17" t="e">
        <f>'2014'!#REF!</f>
        <v>#REF!</v>
      </c>
      <c r="F82" s="12"/>
      <c r="G82" s="12"/>
    </row>
    <row r="83" spans="2:7">
      <c r="B83" s="16" t="s">
        <v>4</v>
      </c>
      <c r="C83" s="17" t="e">
        <f>'2014'!#REF!</f>
        <v>#REF!</v>
      </c>
      <c r="D83" s="17" t="e">
        <f>'2014'!#REF!</f>
        <v>#REF!</v>
      </c>
      <c r="F83" s="12"/>
      <c r="G83" s="12"/>
    </row>
    <row r="84" spans="2:7">
      <c r="B84" s="16" t="s">
        <v>5</v>
      </c>
      <c r="C84" s="17" t="e">
        <f>'2014'!#REF!</f>
        <v>#REF!</v>
      </c>
      <c r="D84" s="17" t="e">
        <f>'2014'!#REF!</f>
        <v>#REF!</v>
      </c>
      <c r="F84" s="12"/>
      <c r="G84" s="12"/>
    </row>
    <row r="85" spans="2:7">
      <c r="B85" s="16" t="s">
        <v>6</v>
      </c>
      <c r="C85" s="17" t="e">
        <f>'2014'!#REF!</f>
        <v>#REF!</v>
      </c>
      <c r="D85" s="17" t="e">
        <f>'2014'!#REF!</f>
        <v>#REF!</v>
      </c>
      <c r="F85" s="12"/>
      <c r="G85" s="12"/>
    </row>
    <row r="86" spans="2:7">
      <c r="B86" s="16" t="s">
        <v>7</v>
      </c>
      <c r="C86" s="17" t="e">
        <f>'2014'!#REF!</f>
        <v>#REF!</v>
      </c>
      <c r="D86" s="17" t="e">
        <f>'2014'!#REF!</f>
        <v>#REF!</v>
      </c>
      <c r="F86" s="12"/>
      <c r="G86" s="12"/>
    </row>
    <row r="87" spans="2:7">
      <c r="B87" s="16" t="s">
        <v>8</v>
      </c>
      <c r="C87" s="17" t="e">
        <f>'2014'!#REF!</f>
        <v>#REF!</v>
      </c>
      <c r="D87" s="17" t="e">
        <f>'2014'!#REF!</f>
        <v>#REF!</v>
      </c>
      <c r="F87" s="12"/>
      <c r="G87" s="12"/>
    </row>
    <row r="88" spans="2:7">
      <c r="B88" s="16" t="s">
        <v>9</v>
      </c>
      <c r="C88" s="17" t="e">
        <f>'2014'!#REF!</f>
        <v>#REF!</v>
      </c>
      <c r="D88" s="17" t="e">
        <f>'2014'!#REF!</f>
        <v>#REF!</v>
      </c>
      <c r="F88" s="12"/>
      <c r="G88" s="12"/>
    </row>
    <row r="89" spans="2:7">
      <c r="B89" s="18" t="s">
        <v>10</v>
      </c>
      <c r="C89" s="19" t="e">
        <f>'2014'!#REF!</f>
        <v>#REF!</v>
      </c>
      <c r="D89" s="19" t="e">
        <f>'2014'!#REF!</f>
        <v>#REF!</v>
      </c>
      <c r="F89" s="12"/>
      <c r="G89" s="12"/>
    </row>
    <row r="90" spans="2:7">
      <c r="B90" s="13" t="s">
        <v>12</v>
      </c>
      <c r="C90" s="20" t="e">
        <f>SUM(C5:C89)</f>
        <v>#REF!</v>
      </c>
      <c r="D90" s="20" t="e">
        <f>SUM(D5:D89)</f>
        <v>#REF!</v>
      </c>
    </row>
  </sheetData>
  <phoneticPr fontId="22" type="noConversion"/>
  <pageMargins left="0.25" right="0.25"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2014</vt:lpstr>
      <vt:lpstr>Podsumowanie</vt:lpstr>
    </vt:vector>
  </TitlesOfParts>
  <Company>SPSK-2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Sadowska</dc:creator>
  <cp:lastModifiedBy>User</cp:lastModifiedBy>
  <cp:lastPrinted>2018-02-19T11:07:50Z</cp:lastPrinted>
  <dcterms:created xsi:type="dcterms:W3CDTF">2012-10-05T06:56:29Z</dcterms:created>
  <dcterms:modified xsi:type="dcterms:W3CDTF">2020-04-10T19:50:23Z</dcterms:modified>
</cp:coreProperties>
</file>