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2021\PRZETARGI\APTEKA dogrywka\"/>
    </mc:Choice>
  </mc:AlternateContent>
  <xr:revisionPtr revIDLastSave="0" documentId="13_ncr:1_{18F27DF0-513E-41A6-8537-120AEA17FCE6}" xr6:coauthVersionLast="46" xr6:coauthVersionMax="46" xr10:uidLastSave="{00000000-0000-0000-0000-000000000000}"/>
  <bookViews>
    <workbookView xWindow="-120" yWindow="-120" windowWidth="19440" windowHeight="15000" firstSheet="8" activeTab="8" xr2:uid="{00000000-000D-0000-FFFF-FFFF00000000}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25" r:id="rId14"/>
    <sheet name="Arkusz15" sheetId="15" r:id="rId15"/>
    <sheet name="Arkusz16" sheetId="16" r:id="rId16"/>
    <sheet name="Arkusz17" sheetId="17" r:id="rId17"/>
    <sheet name="Arkusz18" sheetId="23" r:id="rId18"/>
    <sheet name="Arkusz19" sheetId="24" r:id="rId19"/>
    <sheet name="Arkusz20" sheetId="20" r:id="rId20"/>
    <sheet name="Arkusz21" sheetId="21" r:id="rId21"/>
    <sheet name="Arkusz22" sheetId="22" r:id="rId22"/>
    <sheet name="Arkusz23" sheetId="26" r:id="rId2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4" l="1"/>
  <c r="H13" i="24" l="1"/>
</calcChain>
</file>

<file path=xl/sharedStrings.xml><?xml version="1.0" encoding="utf-8"?>
<sst xmlns="http://schemas.openxmlformats.org/spreadsheetml/2006/main" count="618" uniqueCount="220">
  <si>
    <t>Lp.</t>
  </si>
  <si>
    <t>Ilość</t>
  </si>
  <si>
    <t>szt.</t>
  </si>
  <si>
    <t>Nazwa leku</t>
  </si>
  <si>
    <t>Jedn.</t>
  </si>
  <si>
    <t>Cena jedn. netto</t>
  </si>
  <si>
    <t>VAT %</t>
  </si>
  <si>
    <t>Wartość netto</t>
  </si>
  <si>
    <t>Wartość brutto</t>
  </si>
  <si>
    <t>Uwagi</t>
  </si>
  <si>
    <t xml:space="preserve">Kol. </t>
  </si>
  <si>
    <t>1.</t>
  </si>
  <si>
    <t>op</t>
  </si>
  <si>
    <t>2.</t>
  </si>
  <si>
    <t>3.</t>
  </si>
  <si>
    <t>Bupivacain.hydrochloricum monohydrat Spinal Heavy 0,5% 4ml x 5amp, każda amp pakowana indywidualnie w jałowe blistry</t>
  </si>
  <si>
    <t>4.</t>
  </si>
  <si>
    <t xml:space="preserve">Fondaparinux 2,5 mg/0,5 ml x 10 ampstrzyk </t>
  </si>
  <si>
    <t>opk.</t>
  </si>
  <si>
    <t>5.</t>
  </si>
  <si>
    <t xml:space="preserve">Remifentanilum proszek do sporządzania roztworu do wstrzykiwań lub infuzji 1 mg x 5 fiol.
</t>
  </si>
  <si>
    <t>6.</t>
  </si>
  <si>
    <t xml:space="preserve">Remifentanilum proszek do sporządzania roztworu do wstrzykiwań lub infuzji 5 mg x 5 fiol.
</t>
  </si>
  <si>
    <t>7.</t>
  </si>
  <si>
    <t>Lidocainum, Prilocainum   (0,025g+0,025g)/g  tub. 5 g</t>
  </si>
  <si>
    <t>8.</t>
  </si>
  <si>
    <t xml:space="preserve">Estriolum krem dopochwowy 1 mg estrad./g krem 15 g (tuba z aplikat.) 
</t>
  </si>
  <si>
    <t xml:space="preserve">Estriolum globulki dopochwowe 0,5 mg - 15 glob. 
</t>
  </si>
  <si>
    <t>Nadroparinum calcium 9.500jm/ml - 5 ml x 10 flak.</t>
  </si>
  <si>
    <t>Nakładka na butelkę. Posiada igłę do pobierania i wstrzykiwania płynów z fiolek i pojemników wielodawkowych. Jest wyposażona w zatrzaskowy zawór nasadki.</t>
  </si>
  <si>
    <t>Strzykawka jednorazowego użytku 3-częściowa, tuberkulinowa.Pojemność 1ml + igła 0,5x16mm x100 szt</t>
  </si>
  <si>
    <t>Pozycje 1 - wymagana rejestracja jako lek</t>
  </si>
  <si>
    <t>Pakiet  1</t>
  </si>
  <si>
    <t>Pozycje 1  - wymagana rejestracja jako lek</t>
  </si>
  <si>
    <t>Pakiet  3</t>
  </si>
  <si>
    <t>Pakiet  4</t>
  </si>
  <si>
    <t xml:space="preserve">  Benzydamini hydrochloridum  1 mg/ml - 140 ml  x 5 but. ,  roztwór dopochwowy  </t>
  </si>
  <si>
    <t xml:space="preserve">  Benzydamini hydrochloridum 0,0532 g/g  x 10 saszetek  </t>
  </si>
  <si>
    <t>Irygator do higieny intymnej 500 ml typu Tantum Rosa + końcówka</t>
  </si>
  <si>
    <t>Pakiet  5</t>
  </si>
  <si>
    <t>Pakiet  6</t>
  </si>
  <si>
    <t xml:space="preserve">Methylprednisolonum 0,04 g x 1 fiol.s.subs. (+ rozp.1ml) proszek i rozpuszczalnik do sporządzania roztworu do wstrzykiwań </t>
  </si>
  <si>
    <t>Prednisonum 5 mg x 100 tabl.</t>
  </si>
  <si>
    <t>Levofloxacinum  0,5 g x 10 tabl. powl.</t>
  </si>
  <si>
    <r>
      <t xml:space="preserve">Omeprazolum 20 mg x 28 kaps. w </t>
    </r>
    <r>
      <rPr>
        <b/>
        <sz val="8"/>
        <rFont val="Tahoma"/>
        <family val="2"/>
        <charset val="238"/>
      </rPr>
      <t>blistrach</t>
    </r>
  </si>
  <si>
    <t>Insulina aspart 100 j./ml - 3 ml x 10 wkładów roztwór do wstrzykiwań</t>
  </si>
  <si>
    <t xml:space="preserve"> Insulina zawiera : 30% rozpuszczalnej insuliny aspart , 70% insuliny aspart krystalizowanej z protaminą 100 j./ml - 3 ml x 10 wkładów</t>
  </si>
  <si>
    <t xml:space="preserve"> Insulina zawiera : 50% rozpuszczalnej insuliny aspart , 50% insuliny aspart krystalizowanej z protaminą 100 j./ml - 3 ml x 10 wkładów</t>
  </si>
  <si>
    <t xml:space="preserve">Dobutamini hydrochloridum 0,25 g x 1 fiol.s.subs. </t>
  </si>
  <si>
    <t xml:space="preserve">fiol. </t>
  </si>
  <si>
    <t>Pakiet  7</t>
  </si>
  <si>
    <t>Pakiet  8</t>
  </si>
  <si>
    <t>Bromocriptini mesilas 2,5 mg x 30 tabl.</t>
  </si>
  <si>
    <t>Nazwa</t>
  </si>
  <si>
    <t>Jm</t>
  </si>
  <si>
    <t>Kod producenta</t>
  </si>
  <si>
    <t>Producent</t>
  </si>
  <si>
    <t>Kol.</t>
  </si>
  <si>
    <t>Opatrunek wykonany w w technologii TLC (lipido-koloidowej) zbudowany z włókninowej wkładki wykonanej z włókien charakteryzujących się wysoką chłonnością, kohezyjnością i właściwościami hydro-oczyszczającymi (polikarylan). Matryca TLC impregnowana srebrem.</t>
  </si>
  <si>
    <t xml:space="preserve">
</t>
  </si>
  <si>
    <t>10 x 10 cm</t>
  </si>
  <si>
    <t>15 x 20 cm</t>
  </si>
  <si>
    <t>Opatrunek impregnowany solami srebra wykonany w technologii TLC (lipido-koloidowej)</t>
  </si>
  <si>
    <t>10 x 12 cm</t>
  </si>
  <si>
    <t>Elastyczny opatrunek stanowiący warstwę kontaktową, wykonany w technologii TLC (lipido-koloidowej)</t>
  </si>
  <si>
    <t>RAZEM</t>
  </si>
  <si>
    <t>OBLICZENIE PAKIETU</t>
  </si>
  <si>
    <t>kol. 3 x kol. 4 = kol. 6</t>
  </si>
  <si>
    <t>kol. 6 + kol. 5 = kol. 7</t>
  </si>
  <si>
    <t xml:space="preserve">   PAKIET 9</t>
  </si>
  <si>
    <t>Pakiet  10</t>
  </si>
  <si>
    <t xml:space="preserve">Propofolum 1%  0,01 g/ml - 20 ml x 5 fiol. emulsja do wstrzykiwań lub infuzji     </t>
  </si>
  <si>
    <t xml:space="preserve">Cisatracurium 2 mg/ml - 5 ml x 5 amp. roztwór do wstrzykiwań i infuzji  </t>
  </si>
  <si>
    <t>Pakiet  11</t>
  </si>
  <si>
    <t xml:space="preserve">Levofloxacinum 5 mg /ml - 100 ml r-r do inf. x 10 poj. </t>
  </si>
  <si>
    <t>Lp</t>
  </si>
  <si>
    <t>Cena netto</t>
  </si>
  <si>
    <t>Vat %</t>
  </si>
  <si>
    <t xml:space="preserve">Układ oddechowy noworodkowy z generatorem IF, jednorazowego użytku
(mikrobiologicznie czysty), z zabezpieczeniem przeciwdrobnoustrojowym
opartym na działaniu jonów srebra
W skład zestawu wchodzi:
- odcinek wdechowy podgrzewany dł. 1,2 m, ∅ wew. 10 mm, odcinek niepodgrzewany dł. 0,3m,
- odcinek wydechowy niepodgrzewany z perforacją w postaci regularnych otworów zabezpieczających
 przed okluzją, umiejscowionych na wierzchołkach karbowań, na całej długości odcinka,
- odcinek łączący nawilżacz z respiratorem dł. 0,6 m,
- odcinek do pomiaru ciśnienia dł. 2,1 m,
- zestaw generatora, w komplecie znajdują się:
• generator IF z elastycznymi i miękkimi paskami mocującymi z pętelkami do zaczepienia
rzepów z jednej strony, zakończone zwężanymi, usztywnianymi i karbowanymi
końcówkami, które ułatwiają montaż generatora do czapeczki,
• kołyska do zamocowania generatora na czepcu, wykonana z elastycznego tworzywa w
kształcie litery T, z rzepem mocującym,
• końcówka donosowa o zróżnicowanej grubości ramion donosowych rozm. S, M, L (3 szt.),
• klipsy – 4 szt.,
• miarka. </t>
  </si>
  <si>
    <t>Czepiec do terapii wymiennych do stosowania w nieinwazyjnym
wspomaganiu oddechu (NIV) umożliwiający zamocowanie generatora w
mocowaniu kołyskowym za pomocą dwóch krótkich dwustronnych
rzepów oraz w terapii tlenowej wysokimi przepływami (HFOT)
umożliwiający zamocowanie kaniuli nosowej za pomocą dwóch długich
rzepów (posiadających dodatkowo warstwę klejącą).
Czepiec do terapii wymiennych posiada następujące cechy:
- wykonany z jednego kawałka miękkiego materiału kompozytowego Fabrifoam® o właściwościach odpornych na rozciąganie i deformację, zapewniającego
 przepuszczalność powietrza, ograniczającego przesuwanie główki pacjenta dzięki wewnętrznej
 porowatej warstwie, a także o właściwościach wyciszających hałas pochodzący z otoczenia oraz
 zabezpieczających przed utratą ciepła i utrzymujących komfort termiczny, posiadający pętelki do
 zamocowania rzepów na części zewnętrznej,
- z możliwością uzyskania bezpośredniego dostępu do ciemiączka i naczyń pacjenta bez wpływu na
 stabilność i funkcje utrzymujące, w postaci opaski owijanej wokół główki,
- posiadający perforację w części płatu potylicznego,
- o konstrukcji w postaci opaski,
- z możliwością regulacji obwodu głowy pacjenta w zależności od potrzeb (zmniejszanie lub
 zwiększanie obwodu),
- z rzepami do mocowania (po dwa osobne dla NIV i HFOT), które umożliwiają umiejscowienie
 interfejsu NIV lub HFOT w różnych pozycjach,
- część pokrywająca małżowiny uszne z możliwością inspekcji stanu skóry i/lub higienizacji części
 zausznej, bez konieczności zdejmowania czepca,
- wielkość oznaczona kolorem w sposób trwały,
- z miarką do ustalenia właściwego rozmiaru. Rozmiary XXS - XL ( rozmiar główki 24 -42 cm)</t>
  </si>
  <si>
    <t xml:space="preserve">Łącznik do funkcji nCPAP w respiratorze Fabian, dł. 10 cm
(zakładany na karbowany odcinek łączący aparat z nawilżaczem) </t>
  </si>
  <si>
    <t>Maska nosowa rozmiar S-XL</t>
  </si>
  <si>
    <t xml:space="preserve">Filtr bakteryjno-wirusowy o właściwościach wyciszających </t>
  </si>
  <si>
    <t xml:space="preserve">Komora nawilżacza z automatyczną regulacją poziomu wody o konstrukcji
zapobiegającej nadmiernemu gromadzeniu kondensatu w obwodzie
oddechowym, dren do podaży wody dł. 1,2 m 
</t>
  </si>
  <si>
    <t xml:space="preserve">                                     RAZEM</t>
  </si>
  <si>
    <t>kol. 3 x kol. 4 = kol. 5</t>
  </si>
  <si>
    <t>kol. 5 + kol. 6= kol. 7</t>
  </si>
  <si>
    <t>Pakiet nr 13</t>
  </si>
  <si>
    <t>Automatyczny iniektor doszpikowy typu BIG, dla dorosłych. Sterylny, j.u.</t>
  </si>
  <si>
    <t>Automatyczny iniektor doszpikowy typu BIG, dla dzieci. Sterylny, j.u.</t>
  </si>
  <si>
    <t>kol. 5 + kol. 6 = kol. 7</t>
  </si>
  <si>
    <t>Amnioskop  Ø 12 mm (S), sterylny, j. u.</t>
  </si>
  <si>
    <t>Amnioskop  Ø 16 mm (M), sterylny, j. u.</t>
  </si>
  <si>
    <t>Wziernik dwułyżkowy uroginekologiczny „M”. Sterylny, j. u.</t>
  </si>
  <si>
    <t>Balon Bakri do hamowania krwawień z macicy z drenem 24 Frx54 cm</t>
  </si>
  <si>
    <t xml:space="preserve">Jałowa tkanina barwy białej lub jasnożółtej, otrzymywana z regenerowanej częściowo celulozy poddanej obróbce chemicznej o najlepszych w obecnej chwili parametrach hamujących krwawienie. Stanowi skuteczny, nowatorski produkt hemostatyczny stosowany w celu powstrzymania krwawienia w chirurgii. W przypadku kontaktu z krwią lub wydzielinami materiał ten szybko przekształca się w przejrzysty lepki żel, który wypełnia zagłębienia rany, uszczelnia zakończenia naczyń włosowatych, aktywuje układ krzepnięcia i w ten sposób hamuje krwawienie. Rozpuszczalny wyrób medyczny klasy IIa i IIb, europejski znak CE; dopuszczony do stosowania w chirurgicznych procedurach operacyjnych. Oksydowana częściowo regenerowana gaza celulozowa. </t>
  </si>
  <si>
    <t>,</t>
  </si>
  <si>
    <t>Rozmiar : 10 x 20 cm</t>
  </si>
  <si>
    <t xml:space="preserve">                 8 x 10 cm</t>
  </si>
  <si>
    <t>Pakiet nr 15</t>
  </si>
  <si>
    <t>JM.</t>
  </si>
  <si>
    <t xml:space="preserve">Ilość </t>
  </si>
  <si>
    <t>Cena  jedn. netto</t>
  </si>
  <si>
    <t>Przezroczysty opatrunek z PU z wycięciem do kaniul obwodowych ze wzmocnionym włókniną od spodu obrzeżem z 3-stron, obrzeże z drobnymi poprzecznymi nacięciami, 7 x 8 cm, 2 szeroki min. 2 cm aplikatory z ramką, laminowaną metką i 2 laminowanymi paskami mocującymi z mocnej rozciągliwej włókniny, szybka aplikacja w 2  krokach (papier zabezpieczający i ramka), klej akrylowy naniesiony w siateczkę (folia) i ze wzorem kropek (włóknina) w sposób gwarantujący wysoką przepuszczalność dla pary wodnej, odporny na działanie środków dezynfekcyjnych zawierających alkohol, wyrób medyczny klasy IIa, opakowanie typu folia-folia. Potwierdzenie bariery folii dla wirusów =&gt; 27nm przez niezależne laboratorium na podstawie badań statystycznie znamiennej ilości próbek (min 32). Potwierdzona klinicznie wysoka stabilizacja, zwiększająca odsetek kaniul bez wymian przed dopuszczonym czasem stosowania.</t>
  </si>
  <si>
    <t>Przezroczysty opatrunek z PU  do kaniul obwodowych, 6x7 cm z wcięciem, ramką i metką do oznaczania, odporny na działanie środków dezynfekcyjnych zawierających alkohol. Wyrób medyczny klasa II A. Opakowanie typu folia – folia. Potwierdzenie bariery folii dla wirusów =&gt; 27nm przez niezależne laboratorium na podstawie badań statystycznie znamiennej ilości próbek (min 32).</t>
  </si>
  <si>
    <t>Sterylny włókninowy opatrunek do zabezpieczania wkłuć obwodowych, posiadający luźną podkładkę, zaokrąglone brzegi o wymiarach 7,6 x 5,1 cm z tolerancją rozmiaru +/- 0,5 cm.</t>
  </si>
  <si>
    <t xml:space="preserve">szt. </t>
  </si>
  <si>
    <t>Bakteriobójczy przylepny opatrunek z PU do cewników centralnych z hydrożelem zawierającym 2% glukonian chlorheksydyny o natychmiastowym działaniu po aplikacji. Przezroczysty, z wycięciem, ze wzmocnionym włókniną od spodu obrzeżem, 8,5 x 11,5 cm, 2 szerokie min. 2,5-3,5 cm aplikatory, z ramką, metką i 2 paskami mocującymi, klej akrylowy naniesiony ze wzorem siateczki dla wysokiej przepuszczalności pary wodnej, wyrób medyczny klasy III, opakowanie typu folia-folia. Potwierdzenie bariery folii dla wirusów =&gt; 27nm przez niezależne laboratorium na podstawie badań statystycznie znamiennej ilości próbek (min 32). Potwierdzona klinicznie RBK redukcja zakażeń odcewnikowych.</t>
  </si>
  <si>
    <t>Sterylny bezalkoholowy trójpolimerowy preparat z silikonem do ochrony skóry zdrowej i uszkodzonej, dodatek plastycyzera zapewniający niepękającą barierę na skórze. Działanie ochronne przez 72 godz., skuteczność ochrony skóry przed uszkodzeniem przez mocz/kał potwierdzona klinicznie na grupie min. 900 pacjentów (załączyć wykaz publikacji badań klinicznych).</t>
  </si>
  <si>
    <t>Opakowanie 28 ml</t>
  </si>
  <si>
    <t>Skoncentrowany trójpolimerowy krem z silikonem do ochrony skóry przed działaniem płynów oraz nietrzymaniem moczu/kału, zapewniający nawilżanie suchej i spierzchniętej skóry, baz zawartości tlenku cynku i alkoholu, działanie przez 24 godz. (aplikacja co 3-4 epizody nietrzymania moczu/kału), skuteczność ochrony skóry potwierdzona klinicznie na grupie min. 200 pacjentów (załączyć wykaz publikacji badań klinicznych). Opakowanie 28 g</t>
  </si>
  <si>
    <t>Folia chirurgiczna operacyjna bakteriobójcza z jodoforem 56x60 cm</t>
  </si>
  <si>
    <t>Sterylny przezroczysty półprzepuszczalny opatrunek do mocowania kaniuli obwodowych u dzieci, wzmocnienie włókniną w części obejmującej kaniulę, ramka ułatwiająca aplikację, proste wcięcie na port pionowy, zaokrąglone brzegi, 2 włókninowe paski  mocujące, rozmiar 5x5,7 cm, odporny na działanie środków dezynfekcyjnych zawierających alkohol, klej akrylowy równomiernie naniesiony na całej powierzchni przylepnej, wyrób medyczny klasy IIa, niepylące, nierwące się w kierunku otwarcia opako9wanie typu folia-folia z polietylenu o wysokiej gęstości, zapewniające sterylną powierzchnię dla odłożenia opatrunku po otwarciu opakowania. Potwierdzenie bariery dla wirusów =&gt; 27nm przez niezależne laboratorium na podstawie badań statystycznie znamiennej ilości próbek (min. 32)</t>
  </si>
  <si>
    <t>9.</t>
  </si>
  <si>
    <t>Sterylny przezroczysty półprzepuszczalny opatrunek do mocowania kaniuli obwodowych u dzieci, , ramka otaczająca cały opatrunek, zaokrąglone brzegi, rozmiar 4,4x4,4 cm , odporny na działanie środków dezynfekcyjnych zawierających alkohol, klej akrylowy równomiernie naniesiony na całej powierzchni przylepnej, wyrób medyczny klasy IIa, niepylące, nierwące się w kierunku otwarcia opakowanie typu folia-folia o wysokiej gęstości z polietylenu , zapewniające sterylną powierzchnię dla odłożenia opatrunku po otwarciu opakowania. Potwierdzenie bariery dla wirusów =&gt; 27nm przez niezależne laboratorium na podstawie badań statystycznie znamiennej ilości próbek (min. 32)</t>
  </si>
  <si>
    <t>10.</t>
  </si>
  <si>
    <t>Włókninowy opatrunek wyspowy z włókniny poliestrowej, rozciągliwy, oddychający, sterylny,rozmiar wkładki chłonnej 5x5,5 cm; rozmiar opatrunku 10x10 cm, z wodoodpornym klejem akrylowym, równomiernie naniesionym na całej powierzchni, baz lateksu, kauczuku i tlenku cynku</t>
  </si>
  <si>
    <t>11.</t>
  </si>
  <si>
    <t>Przylepiec chirurgiczny, hypoalergiczny, z mikroporowatej włókniny poliestrowej bez zawartości wiskozy i celulozy, z makroperforacją na całej powierzchni, umożliwiającą dzielenie bez nożyczek wzdłuż i w poprzek, z klejem akrylowym równomiernie naniesionym na całej powierzchni, bez zawartości tlenku cynku, kauczuku i lateksu,wodoodporny, o wysokiej przylepności w momencie aplikacji długoczasowej. Szerokość 2,5 cm, długość 9,1 m.</t>
  </si>
  <si>
    <t>12.</t>
  </si>
  <si>
    <t>Przylepiec chirurgiczny, hypoalergiczny, z przezroczystej folii polietylenowej, z  makroperforacją na całej powierzchni  umożliwiającą dzielenie bez nożyczek wzdłuż i w poprzek, z klejem akrylowym równomiernie naniesionym na całej powierzchni bez zawartości tlenku cynku, kauczuku i lateksu, wodoodporny.  Szerokość 2,5 cm, długość 9,1 m.</t>
  </si>
  <si>
    <t>13.</t>
  </si>
  <si>
    <t>Skoncentrowany trójpolimerowy krem z silikonem do ochrony skóry przed działaniem płynów oraz nietrzmaniem moczu/kału, zapewnia nawilżenia suchej i spierzchniętej skóry, bez zawartości tlenku cynku i alkoholu, działanie przez 24 godziny (aplikacja co 3-4 epizody nietrzymania moczu/kału), pojemność skuteczność ochrony skóry potwierdzona klinicznie na grupie 200 pacjentów.</t>
  </si>
  <si>
    <t>Opakowanie 92 g</t>
  </si>
  <si>
    <t>Cena jedn.  netto</t>
  </si>
  <si>
    <t xml:space="preserve">Rolowana gaza do tamowania krwawień nasączona środkiem hemostatycznym w rozmiarze 7,6 cm x 3 m. Sterylne, wodoodporne opakowanie.Gaza nadaje się do zaopatrywania powierzchni rany a także do aplikacji w przestrzeni rany. </t>
  </si>
  <si>
    <t>Opatrunek hydrożelowy na oparzenia opierający się na zasadzie przepływu ciepła z rany do żelu. Hydrożel naniesiony jest na materiał nośny w postaci włókniny wełnianej z przeplotem i oparty jest na bazie wodnej.</t>
  </si>
  <si>
    <t>Rozmiary:    20 x 45 cm</t>
  </si>
  <si>
    <t xml:space="preserve">                  30 x 40 cm</t>
  </si>
  <si>
    <t>Opatrunek wentylowany z wbudowanym pojedynczym zaworem jednokierunkowym, sterylny.</t>
  </si>
  <si>
    <t>Opatrunek wentylowy z potrójnym zaworem jednokierunkowym sterylny</t>
  </si>
  <si>
    <t>PAKIET 17</t>
  </si>
  <si>
    <t xml:space="preserve">Pojedyncza złączka oddechowa jednorazowego użytku do kapnometru EMMA. Kształt złączki eliminujący możliwość niewłaściwego usytuowania złączki w kapnometrze. Złączki przeznaczona dla dorosłych i dzieci powyżej 1 roku życia oraz dla niemowląt. </t>
  </si>
  <si>
    <t>PAKIET 18</t>
  </si>
  <si>
    <t>Fartuch operacyjny w kolorze zielonym wykonany w 100% z tkaniny bawełnianej o masie powierzchniowej 160g/m2. Tkanina wykonana z przędzy bawełnianej 30 TEX, gęstość po osnowie 300 nitek/Dm, gęstość po wątku 230 nitek/DM. Barwiona barwnikami kadziowymi. Temperatura prania do 95°C, tkanina odporna na wielokrotne chlorowanie i sterylizację parą wodną. Kurczliwość 4%. Fartuch ze wzmocnionym przodem, rękawy zakończone dzianymi ściągaczami, troki do wiązania wszyte z boku fartucha. Rozmiary: M,L,XL</t>
  </si>
  <si>
    <t xml:space="preserve">Serweta operacyjna w kolorze zielonym wykonana w 100% z tkaniny bawełnianej o masie powierzchniowej 160g/m2. Tkanina wykonana z przędzy bawełnianej 30 TEX, gęstość po osnowie 300 nitek/Dm, gęstość po wątku 230 nitek/DM. Barwiona barwnikami kadziowymi. Temperatura prania do 95°C, tkanina odporna na wielokrotne chlorowanie i sterylizację parą wodną. Kurczliwość 4%. </t>
  </si>
  <si>
    <t>Rozmiar 160x210 cm</t>
  </si>
  <si>
    <t>Rozmiar 90x160 cm</t>
  </si>
  <si>
    <t>Komplet męski (bluza i spodnie) w kolorze zielonym wykonany w 100% z tkaniny bawełnianej o masie powierzchniowej 160g/m2. Tkanina wykonana z przędzy bawełnianej 30 TEX, gęstość po osnowie 300 nitek/Dm, gęstość po wątku 230 nitek/DM. Barwiona barwnikami kadziowymi. Temperatura prania do 95°C, tkanina odporna na wielokrotne chlorowanie i sterylizację parą wodną. Kurczliwość 4%. Bluza z przodu z karczkiem, naszywanymi kieszeniami i wcięciem w szpic, krótki rękaw. Spodnie proste z wszytymi po bokach kieszeniami. Góra spodni wykończona paskiem w który wszyte są tasiemki ułatwiające regulację obwodu. Rozmiary M,L,XL,XXl</t>
  </si>
  <si>
    <t>kpl.</t>
  </si>
  <si>
    <t>Prześcieradło szpitalne bawełniane białe, temperatura prania 95°C, rozmiar 250 x 160 cm.</t>
  </si>
  <si>
    <t>Podkład szpitalny biały – bawełna 65%; poliester 35%, temperatura prania 95°C, rozmiar 160 x 90 cm</t>
  </si>
  <si>
    <t>PAKIET 20</t>
  </si>
  <si>
    <t>Dwuwodny czysty siarczan wapnia, jednorazowy nośnik antybiotyków w infekcjach tkanek miękkich, kości i szpiku. Pasta lub granulki o wielkościach: 3 mm; 4,8 mm;  6 mm. Mieszany z większością antybiotyków lub ich kombinacjami, gwarantujący ich uwalnianie w sposób kontrolowany ciągu 21-40 dni w dawce ponad 1000 krotnie wyższej niż dawka terapeutyczna. Granulki lub pasta stanowią substytut przeszczepów kostnych, który ulega całkowitej resorpcji i jest zastępowany kością podczas procesu gojenia. Biodegradowalny i biokompatybilny</t>
  </si>
  <si>
    <r>
      <t xml:space="preserve">op.  5 cm </t>
    </r>
    <r>
      <rPr>
        <vertAlign val="superscript"/>
        <sz val="8"/>
        <color theme="1"/>
        <rFont val="Tahoma"/>
        <family val="2"/>
        <charset val="238"/>
      </rPr>
      <t>3</t>
    </r>
  </si>
  <si>
    <r>
      <t>op. 10 cm</t>
    </r>
    <r>
      <rPr>
        <vertAlign val="superscript"/>
        <sz val="8"/>
        <color theme="1"/>
        <rFont val="Tahoma"/>
        <family val="2"/>
        <charset val="238"/>
      </rPr>
      <t>3</t>
    </r>
  </si>
  <si>
    <r>
      <t>op. 20 cm</t>
    </r>
    <r>
      <rPr>
        <vertAlign val="superscript"/>
        <sz val="8"/>
        <color theme="1"/>
        <rFont val="Tahoma"/>
        <family val="2"/>
        <charset val="238"/>
      </rPr>
      <t>3</t>
    </r>
    <r>
      <rPr>
        <sz val="8"/>
        <color theme="1"/>
        <rFont val="Tahoma"/>
        <family val="2"/>
        <charset val="238"/>
      </rPr>
      <t xml:space="preserve"> </t>
    </r>
  </si>
  <si>
    <t>PAKIET 21</t>
  </si>
  <si>
    <t>Niesterylne, jednorazowe ubranie operacyjne, komplet: koszulka operacyjna i spodnie
operacyjne. Ubranie wykonane z wielowarstwowej włókniny typu SMS, gramatura 35 g/m2
- oddychającego, miękkiego materiału, nieprzezierne.
- Koszula: krótki rękaw, dekolt V wykończony welurową lamówką, 3 kieszenie ( z przodu 1 kieszeń na górze, dwie na dole), wszywka z rozmiarem
- Spodnie: w pasie taśma do regulacji rozmiaru, prosty krój bez ściągaczy
Komplet wykonany z włókniny typu SMS o barierowości min. 25 cm H2O. Materiał odporny na wypychanie na sucho min. 160 kPa. Zgodne z EN 13795; wyrób medyczny klasy I, znak CE. Dostępne w 5 rozmiarach oznaczonych wszywką na każdym produkcie: S-XXL.</t>
  </si>
  <si>
    <t>Jednorazowe długie ochraniacze na buty typ 6B zgodnie z normą EN 13034:2005+Al:2009, górna krawędź zakończona elastyczną gumką. Spełniają wymagania eksploatacyjne dla środka ochrony indywidualnej i zapewniają ochronę przed czynnikami biologicznymi i substancjami chemicznymi, zgodnie z kategorią III wg. normy 14126:2003+AC:2004, spełniają normę EN ISO 13688:2013-12 i EU 2016/425. Ochraniacze z laminowanej włókniny polipropylenowej o gramaturze 57g/m2.</t>
  </si>
  <si>
    <t>komplet</t>
  </si>
  <si>
    <t>PAKIET 22</t>
  </si>
  <si>
    <t>Przylepiec włókninowy hipoalergiczny z perforacją, elastycznie dopasowujące się do kształtów ciała, zapewniając swobodę ruchów, cechują się odpowiednią przepuszczalnością powietrza i pary wodnej, posiadają prawidłową przylepność, można go dzielić wzdłuż i w poprzek bez użycia nożyczek. Opakowanie 12 szt.                    
Rozmiar :   2,5 cm x 9,14 m</t>
  </si>
  <si>
    <t>Przylepiec tkaninowy hipoalergiczny z perforacją, elastycznie dopasowujące się do kształtów ciała, zapewniając swobodę ruchów, cechują się odpowiednią przepuszczalnością powietrza i pary wodnej, posiadają prawidłową przylepność. Opakowanie 12 szt.                    
Rozmiar :   2,5 cm x 5 m</t>
  </si>
  <si>
    <t xml:space="preserve">Opatrunek hipoalergiczny, jałowy, samoprzylepny, opatrunek z wkładem chłonnym umieszczonym centralnie, wykonany z hydrofobowej
włókniny, pokryty klejem akrylowym, wkład chłonny powleczony siateczką z polietylenu zapobiegającą przywieraniu do rany,
absorbujący niewielką i średnią ilość wysięku oraz chroniący przed wpływem czynników zewnętrznych, zaokrąglone brzegi zapobiegające przypadkowemu odklejaniu opatrunku. Opatrunek posiada warstwę zabezpieczającą z papieru silikonowanego ułatwiającą precyzyjną, bezbolesną
i skuteczną aplikację, mikropory w strukturze włókniny zapewniają odpowiednią paroprzepuszczalność, dzięki czemu
zachodzi prawidłowa wymiana gazowa między opatrunkiem a skórą.      Rozmiary : </t>
  </si>
  <si>
    <t xml:space="preserve">5cm x 7,2 cm                        opakowanie 100 szt.                                                             </t>
  </si>
  <si>
    <t>10cm x 25 cm                        opakowanie 25 szt.</t>
  </si>
  <si>
    <t>10 cm x 35 cm                      opakowanie 25 szt.</t>
  </si>
  <si>
    <t>Pessar kołnierzowy szyjki macicy nr 2</t>
  </si>
  <si>
    <t>Pessar kołnierzowy szyjki macicy nr 1</t>
  </si>
  <si>
    <t>Mata na podłogę, o dużej wchłanialności (min. 1,5 l) płynów z możliwością przytwierdzenia do podłogi.</t>
  </si>
  <si>
    <t xml:space="preserve"> Wymiary 81 x 121 cm (+/-1 ). </t>
  </si>
  <si>
    <t>Jednorazowy, niepylny, wysokochłonny, nie uczulający podkład higieniczny na stół operacyjny wykonany z 2 scalonych powłok mocnego nieprzemakalnego laminatu o grubości min. 0,14 mm i chłonnego  rdzenia na całej długości prześcieradła – grubości min. 0,78 mmWymiary przescieradła 100 cm (+/-2 cm) x 225 cm (+/-4 cm). Produkt o gładkiej, jednorodnej powierzchni (bez zgięć, pikowań czy przeszyć) – nie powodującej uszkodzeń skóry pacjenta. Wchłanialność min. 4 l. Produkt łatwy do identyfikacji po rozpakowaniu (opatrzony nazwą produktu lub wytwórcy)</t>
  </si>
  <si>
    <t xml:space="preserve">Jednorazowy, niepylny, wysokochłonny, nie uczulający podkład higieniczny na stół operacyjny wykonany z 2 scalonych powłok mocnego nieprzemakalnego laminatu o grubości min. 0,14 mm i chłonnego (SAF) rdzenia na całej długości prześcieradła – grubości min. 0,78 mmWymiary przescieradła 100 cm (+/-2 cm) x 75 cm (+/-4 cm). Produkt o gładkiej, jednorodnej powierzchni (bez zgięć, pikowań czy przeszyć) – nie powodującej uszkodzeń skóry pacjenta. Wchłanialność min. 1,3 l. Produkt łatwy do identyfikacji po rozpakowaniu (opatrzony nazwą produktu lub wytwórcy) </t>
  </si>
  <si>
    <t>Podkład  wysoko chłonny na stół operacyjny, powierzchnia chłonna pikowana. Rozmiar 101 cm (+/-2 cm) x 229 (+/-4 cm), w zestawie z miękką serwetą do przykrycia lub transportu pacjenta w rozmiarze 101 cm(+/-3 cm) x 152cm (+/-4 cm). Chłonność min. 4 l</t>
  </si>
  <si>
    <t>Mata na podłogę o dużej wchłanialności z możliwością przytwierdzenia do podłogi, wymiary 81 x 152 cm</t>
  </si>
  <si>
    <t xml:space="preserve">Stabilizator do mocowania cewników wprowadzanych przez nos i do dosa. Wykonany z fiszbiny w kolorze ciała, z trój stopniową aplikacją. Klej hypoalergiczny. Rozmiar M- L oraz M-S.
Opakowanie 100 szt.
</t>
  </si>
  <si>
    <t>Pozycje 1 - 6 - wymagana rejestracja jako lek</t>
  </si>
  <si>
    <t xml:space="preserve">Kod EAN </t>
  </si>
  <si>
    <t xml:space="preserve">Kod EAN lub Producent + Kod producenta </t>
  </si>
  <si>
    <t>Kod EAN lub Producent + Kod producenta</t>
  </si>
  <si>
    <t>Kod EAN</t>
  </si>
  <si>
    <r>
      <t xml:space="preserve"> </t>
    </r>
    <r>
      <rPr>
        <b/>
        <sz val="8"/>
        <color theme="1"/>
        <rFont val="Tahoma"/>
        <family val="2"/>
        <charset val="238"/>
      </rPr>
      <t>Pakiet nr 19</t>
    </r>
  </si>
  <si>
    <t>Pakiet  2</t>
  </si>
  <si>
    <t>L.p</t>
  </si>
  <si>
    <t xml:space="preserve">Pyridoxinum 0,05 g/2ml x 5 amp. roztwór do wstrzykiwań    </t>
  </si>
  <si>
    <t>opk</t>
  </si>
  <si>
    <t xml:space="preserve">Dalteparinum natricum 7 500 j.m. aXa/0,3ml x 10 amp.-strz.a 0,3ml    </t>
  </si>
  <si>
    <t xml:space="preserve">Cefalexinum 0,5g x 16 kapsułki twarde </t>
  </si>
  <si>
    <t xml:space="preserve">Cefalexinum 0,125 g/5ml - 60 ml substancja do zawiesiny     </t>
  </si>
  <si>
    <t xml:space="preserve">Erythromycinum 0,3 g x 1 fiol. proszek do sporządzania roztworu do infuzji     </t>
  </si>
  <si>
    <t>Roxithromycinum 0,05 g x 10 tabl. powl.</t>
  </si>
  <si>
    <t xml:space="preserve">Streptomycinum 1g x 1 fiol. proszek do sporządzania roztworu do wstrzykiwań </t>
  </si>
  <si>
    <t xml:space="preserve">Lopinavirum, Ritonavirum 0,2g+0,05g x 120 tabl. powl.   </t>
  </si>
  <si>
    <t xml:space="preserve">Immunoglobulinum humanum 5 g/100ml x 1 but. a 100 ml roztwór do infuzji </t>
  </si>
  <si>
    <t xml:space="preserve">Immunoglobulinum humanum 2,5 g/50ml x 1 but. a 50 ml roztwór do infuzji </t>
  </si>
  <si>
    <t xml:space="preserve">Hydroxychloroquine 0,2 g x 30 tabl.  </t>
  </si>
  <si>
    <t xml:space="preserve">Prednisolonum 0,25 g x 1 fiol. (+ rozp.) proszek i rozpuszczalnik do sporządzania roztworu do infuzji   </t>
  </si>
  <si>
    <t xml:space="preserve">Prednisolonum 1 g x 1 fiol. (+ rozp.) proszek i rozpuszczalnik do sporządzania roztworu do infuzji   </t>
  </si>
  <si>
    <t>14.</t>
  </si>
  <si>
    <t xml:space="preserve">Nicergolinum  4 mg x 4 fiol. + rozp.    </t>
  </si>
  <si>
    <t>15.</t>
  </si>
  <si>
    <t xml:space="preserve">Doxazosinum 8 mg x 30 tabl. o zmodyfikowanym uwalnianiu   </t>
  </si>
  <si>
    <t>16.</t>
  </si>
  <si>
    <t xml:space="preserve">Cefoperazonum 1 g x 1 fiol. proszek do sporządzania roztworu do wstrzykiwań  </t>
  </si>
  <si>
    <t>17.</t>
  </si>
  <si>
    <t>Lek  złożony (1 czopek zawiera : 42,4 mg zasadowego galusanu bizmutu (III), 17,4 mg tlenku bizmutu (III), 0,6 mg oksyjodogalusanu bizmutu (III), 17,4 mg rezorcynolu, 357 mg kwasu borowego, 212 mg tlenku cynku, 35,4 mg balsamu peruwiańskiego ) opakowanie x 10 czopków.</t>
  </si>
  <si>
    <t>18.</t>
  </si>
  <si>
    <t xml:space="preserve">Ferrosi sulfas 0,105 g Fe++ x 30 tabl. o przedłużonym uwalnianiu       </t>
  </si>
  <si>
    <t>Pozycje pakietu - wymagana rejestracja jako lek</t>
  </si>
  <si>
    <t xml:space="preserve">Oxycodoni hydrochloridum 0,01 g/ml - 1 ml x 10 amp. roztwór do wstrzykiwań i infuzji </t>
  </si>
  <si>
    <t>Opatrunek wykonany w technologii lipidokoloidowej zawierającej cząsteczki nanooligosacharydów (TLC–NOSF) zbudowany z włókninowej wkładki wykonanej z włókien charakteryzujących się wysoką chłonnością, kohezyjnością i właściwościami hydro-oczyszczającymi (poliakrylan).     Rozmiary :</t>
  </si>
  <si>
    <t xml:space="preserve">Cisatracurium 2 mg/ml - 2,5 ml x 5 amp. roztwór do wstrzykiwań i infuzji  </t>
  </si>
  <si>
    <t>Pozycje 1 - 9  - wymagana rejestracja jako lek</t>
  </si>
  <si>
    <t>Pozycje 1-2  - wymagana rejestracja jako lek</t>
  </si>
  <si>
    <t>Pakiet  12</t>
  </si>
  <si>
    <t>Pakiet 14</t>
  </si>
  <si>
    <t>Końcówka donosawa łącząca generator z noworodkiem, miękka i bardzo delikatna dla skóry noworodka, część umieszczona w nozdrzach pacjenta o budowie rozszerzonej cylindrycznie na końcach w celu utrzymania szczelności, ze zróżnicowaną grubością ściany na całej długości części umieszczonej w nozdrzach, wykonana z silikonu.     Rozmiary : XS- L</t>
  </si>
  <si>
    <t>PAKIET 16</t>
  </si>
  <si>
    <t>Kod producenta + producent</t>
  </si>
  <si>
    <t>Famotidinum 0,02 d x 60 tabletki powlekane</t>
  </si>
  <si>
    <t>Famotidinum 0,04 d x 60 tabletki powlekane</t>
  </si>
  <si>
    <t>Przezroczysty opatrunek ochronny do suchych i lekko sączących ran. Wykonany z warstwy poliuretanowej nieprzepuszczalnej dla bakterii i wody, pokryty hipoalergicznym środekim samoprzylepnym. Sterylizowany gazowym tlenkiem etylenu. Rozmiary:</t>
  </si>
  <si>
    <t>15 cm x 20 cm</t>
  </si>
  <si>
    <t>20 cm x 30 cm</t>
  </si>
  <si>
    <t>Przezroczysty opatrunek ochronny do suchych i lekko sączących ran. Wykonany z warstwy poliuretanowej nieprzepuszczalnej dla bakterii i wody, pokryty hipoalergicznym środekim samoprzylepnym. Sterylizowany gazowym tlenkiem etylenu. Opatrunek z dodatkowym paskiem. Rozmiar: 10 cm x 25 cm</t>
  </si>
  <si>
    <t>Półmaska filtrująca FFP2 o wielowarstwowej budowie z filtrem z tkaniny,  bez zaworu wydechowego. Wyposażona w zacisk nosowy, który zapewnia wygodę noszenia i dobre dopasowanie, mocowana na gumki. . Skuteczność filtracji: &gt;94%, Klasyfikacja: klasa ochrony FFP2 wg EN 149:2001. Środek ochrony osobistej. Znak CE. Pakowana jednostkowo  w torebkę foliową.</t>
  </si>
  <si>
    <t>PAKIET 23</t>
  </si>
  <si>
    <t>par</t>
  </si>
  <si>
    <t>Opatrunek zbudowany z włókninowej wkładki wykonanej z włókien charakteryzujących się wysoką chłonnością, kohezyjnością i właściwosciami hydro-oczyszczającymi (poliakrylan)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</si>
</sst>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.00\ [$zł-415];[Red]\-#,##0.00\ [$zł-415]"/>
    <numFmt numFmtId="166" formatCode="#,##0.00\ &quot;zł&quot;"/>
    <numFmt numFmtId="167" formatCode="#,##0.00\ _z_ł"/>
  </numFmts>
  <fonts count="25"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8"/>
      <name val="Tahoma"/>
      <family val="2"/>
      <charset val="238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color theme="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8"/>
      <color rgb="FFFF0000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E7E6E6"/>
        <bgColor rgb="FFE7E6E6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5" fillId="0" borderId="0"/>
    <xf numFmtId="0" fontId="6" fillId="0" borderId="0"/>
    <xf numFmtId="0" fontId="7" fillId="4" borderId="0"/>
    <xf numFmtId="0" fontId="7" fillId="5" borderId="0"/>
    <xf numFmtId="0" fontId="6" fillId="6" borderId="0"/>
    <xf numFmtId="0" fontId="8" fillId="7" borderId="0"/>
    <xf numFmtId="0" fontId="9" fillId="8" borderId="0"/>
    <xf numFmtId="0" fontId="10" fillId="0" borderId="0"/>
    <xf numFmtId="0" fontId="11" fillId="9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10" borderId="0"/>
    <xf numFmtId="0" fontId="17" fillId="10" borderId="17"/>
    <xf numFmtId="0" fontId="5" fillId="0" borderId="0"/>
    <xf numFmtId="0" fontId="5" fillId="0" borderId="0"/>
    <xf numFmtId="0" fontId="8" fillId="0" borderId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2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0" fontId="0" fillId="0" borderId="1" xfId="0" applyBorder="1"/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165" fontId="4" fillId="0" borderId="8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4" fillId="0" borderId="5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0" fontId="0" fillId="0" borderId="14" xfId="0" applyBorder="1"/>
    <xf numFmtId="165" fontId="4" fillId="0" borderId="4" xfId="0" applyNumberFormat="1" applyFont="1" applyFill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/>
    <xf numFmtId="0" fontId="4" fillId="2" borderId="1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5" fillId="0" borderId="0" xfId="2"/>
    <xf numFmtId="0" fontId="19" fillId="0" borderId="0" xfId="2" applyFont="1" applyAlignment="1">
      <alignment wrapText="1"/>
    </xf>
    <xf numFmtId="0" fontId="19" fillId="11" borderId="20" xfId="2" applyFont="1" applyFill="1" applyBorder="1" applyAlignment="1">
      <alignment vertical="top" wrapText="1"/>
    </xf>
    <xf numFmtId="0" fontId="19" fillId="11" borderId="19" xfId="2" applyFont="1" applyFill="1" applyBorder="1" applyAlignment="1">
      <alignment horizontal="right" wrapText="1"/>
    </xf>
    <xf numFmtId="0" fontId="19" fillId="11" borderId="21" xfId="2" applyFont="1" applyFill="1" applyBorder="1" applyAlignment="1">
      <alignment vertical="top" wrapText="1"/>
    </xf>
    <xf numFmtId="0" fontId="19" fillId="11" borderId="22" xfId="2" applyFont="1" applyFill="1" applyBorder="1" applyAlignment="1">
      <alignment horizontal="right" wrapText="1"/>
    </xf>
    <xf numFmtId="0" fontId="19" fillId="11" borderId="20" xfId="2" applyFont="1" applyFill="1" applyBorder="1" applyAlignment="1">
      <alignment wrapText="1"/>
    </xf>
    <xf numFmtId="0" fontId="19" fillId="11" borderId="20" xfId="2" applyFont="1" applyFill="1" applyBorder="1" applyAlignment="1">
      <alignment horizontal="right" wrapText="1"/>
    </xf>
    <xf numFmtId="0" fontId="19" fillId="11" borderId="21" xfId="2" applyFont="1" applyFill="1" applyBorder="1" applyAlignment="1">
      <alignment horizontal="right" vertical="center" wrapText="1"/>
    </xf>
    <xf numFmtId="0" fontId="19" fillId="11" borderId="22" xfId="2" applyFont="1" applyFill="1" applyBorder="1" applyAlignment="1">
      <alignment wrapText="1"/>
    </xf>
    <xf numFmtId="0" fontId="19" fillId="11" borderId="0" xfId="2" applyFont="1" applyFill="1" applyBorder="1" applyAlignment="1">
      <alignment horizontal="right" wrapText="1"/>
    </xf>
    <xf numFmtId="0" fontId="19" fillId="0" borderId="0" xfId="2" applyFont="1" applyAlignment="1">
      <alignment vertical="center" wrapText="1"/>
    </xf>
    <xf numFmtId="2" fontId="19" fillId="0" borderId="26" xfId="2" applyNumberFormat="1" applyFont="1" applyBorder="1" applyAlignment="1">
      <alignment vertical="center" wrapText="1"/>
    </xf>
    <xf numFmtId="0" fontId="18" fillId="0" borderId="0" xfId="2" applyFont="1" applyAlignment="1">
      <alignment vertical="center"/>
    </xf>
    <xf numFmtId="0" fontId="4" fillId="2" borderId="2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9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9" fontId="4" fillId="0" borderId="6" xfId="0" applyNumberFormat="1" applyFont="1" applyBorder="1" applyAlignment="1">
      <alignment vertical="center"/>
    </xf>
    <xf numFmtId="9" fontId="4" fillId="0" borderId="31" xfId="0" applyNumberFormat="1" applyFont="1" applyBorder="1" applyAlignment="1">
      <alignment vertical="center"/>
    </xf>
    <xf numFmtId="9" fontId="4" fillId="0" borderId="32" xfId="0" applyNumberFormat="1" applyFont="1" applyBorder="1" applyAlignment="1">
      <alignment vertical="center"/>
    </xf>
    <xf numFmtId="165" fontId="4" fillId="0" borderId="12" xfId="0" applyNumberFormat="1" applyFont="1" applyBorder="1" applyAlignment="1">
      <alignment vertical="center"/>
    </xf>
    <xf numFmtId="165" fontId="4" fillId="0" borderId="33" xfId="0" applyNumberFormat="1" applyFont="1" applyBorder="1" applyAlignment="1">
      <alignment vertical="center"/>
    </xf>
    <xf numFmtId="164" fontId="0" fillId="0" borderId="0" xfId="21" applyFont="1"/>
    <xf numFmtId="9" fontId="4" fillId="0" borderId="11" xfId="2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wrapText="1"/>
    </xf>
    <xf numFmtId="0" fontId="4" fillId="2" borderId="1" xfId="1" applyFont="1" applyFill="1" applyBorder="1" applyAlignment="1">
      <alignment horizontal="right"/>
    </xf>
    <xf numFmtId="0" fontId="4" fillId="2" borderId="1" xfId="1" applyFont="1" applyFill="1" applyBorder="1"/>
    <xf numFmtId="166" fontId="4" fillId="0" borderId="1" xfId="1" applyNumberFormat="1" applyFont="1" applyBorder="1"/>
    <xf numFmtId="9" fontId="4" fillId="0" borderId="1" xfId="1" applyNumberFormat="1" applyFont="1" applyBorder="1"/>
    <xf numFmtId="167" fontId="4" fillId="0" borderId="1" xfId="1" applyNumberFormat="1" applyFont="1" applyBorder="1"/>
    <xf numFmtId="0" fontId="4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right" vertical="center" wrapText="1"/>
    </xf>
    <xf numFmtId="0" fontId="19" fillId="11" borderId="21" xfId="2" applyFont="1" applyFill="1" applyBorder="1" applyAlignment="1">
      <alignment horizontal="left" wrapText="1"/>
    </xf>
    <xf numFmtId="0" fontId="19" fillId="11" borderId="21" xfId="2" applyFont="1" applyFill="1" applyBorder="1" applyAlignment="1">
      <alignment horizontal="right" wrapText="1"/>
    </xf>
    <xf numFmtId="0" fontId="19" fillId="11" borderId="30" xfId="2" applyFont="1" applyFill="1" applyBorder="1" applyAlignment="1">
      <alignment horizontal="right" vertical="center" wrapText="1"/>
    </xf>
    <xf numFmtId="0" fontId="19" fillId="11" borderId="4" xfId="2" applyFont="1" applyFill="1" applyBorder="1" applyAlignment="1">
      <alignment horizontal="right" vertical="center" wrapText="1"/>
    </xf>
    <xf numFmtId="0" fontId="19" fillId="11" borderId="30" xfId="2" applyFont="1" applyFill="1" applyBorder="1" applyAlignment="1">
      <alignment horizontal="left" wrapText="1"/>
    </xf>
    <xf numFmtId="0" fontId="19" fillId="11" borderId="4" xfId="2" applyFont="1" applyFill="1" applyBorder="1" applyAlignment="1">
      <alignment horizontal="left" wrapText="1"/>
    </xf>
    <xf numFmtId="0" fontId="19" fillId="11" borderId="30" xfId="2" applyFont="1" applyFill="1" applyBorder="1" applyAlignment="1">
      <alignment horizontal="right" wrapText="1"/>
    </xf>
    <xf numFmtId="0" fontId="19" fillId="11" borderId="4" xfId="2" applyFont="1" applyFill="1" applyBorder="1" applyAlignment="1">
      <alignment horizontal="right" wrapText="1"/>
    </xf>
    <xf numFmtId="0" fontId="19" fillId="11" borderId="14" xfId="2" applyFont="1" applyFill="1" applyBorder="1" applyAlignment="1">
      <alignment horizontal="right" vertical="center" wrapText="1"/>
    </xf>
    <xf numFmtId="0" fontId="19" fillId="11" borderId="14" xfId="2" applyFont="1" applyFill="1" applyBorder="1" applyAlignment="1">
      <alignment horizontal="left" wrapText="1"/>
    </xf>
    <xf numFmtId="0" fontId="19" fillId="11" borderId="14" xfId="2" applyFont="1" applyFill="1" applyBorder="1" applyAlignment="1">
      <alignment horizontal="right" wrapText="1"/>
    </xf>
    <xf numFmtId="2" fontId="1" fillId="0" borderId="26" xfId="2" applyNumberFormat="1" applyFont="1" applyBorder="1"/>
    <xf numFmtId="0" fontId="4" fillId="2" borderId="14" xfId="0" applyFont="1" applyFill="1" applyBorder="1" applyAlignment="1">
      <alignment horizontal="right" vertical="center"/>
    </xf>
    <xf numFmtId="0" fontId="4" fillId="2" borderId="3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/>
    </xf>
    <xf numFmtId="9" fontId="4" fillId="0" borderId="36" xfId="0" applyNumberFormat="1" applyFont="1" applyBorder="1" applyAlignment="1">
      <alignment vertical="center"/>
    </xf>
    <xf numFmtId="0" fontId="23" fillId="0" borderId="0" xfId="0" applyFont="1"/>
    <xf numFmtId="166" fontId="1" fillId="0" borderId="4" xfId="0" applyNumberFormat="1" applyFont="1" applyBorder="1"/>
    <xf numFmtId="0" fontId="19" fillId="0" borderId="1" xfId="2" applyFont="1" applyBorder="1" applyAlignment="1">
      <alignment wrapText="1"/>
    </xf>
    <xf numFmtId="2" fontId="19" fillId="0" borderId="1" xfId="2" applyNumberFormat="1" applyFont="1" applyBorder="1" applyAlignment="1">
      <alignment wrapText="1"/>
    </xf>
    <xf numFmtId="0" fontId="19" fillId="11" borderId="37" xfId="2" applyFont="1" applyFill="1" applyBorder="1" applyAlignment="1">
      <alignment horizontal="right" wrapText="1"/>
    </xf>
    <xf numFmtId="0" fontId="18" fillId="11" borderId="18" xfId="2" applyFont="1" applyFill="1" applyBorder="1" applyAlignment="1">
      <alignment horizontal="center" wrapText="1"/>
    </xf>
    <xf numFmtId="0" fontId="18" fillId="11" borderId="19" xfId="2" applyFont="1" applyFill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right" vertical="center" wrapText="1"/>
    </xf>
    <xf numFmtId="0" fontId="1" fillId="13" borderId="1" xfId="0" applyFont="1" applyFill="1" applyBorder="1" applyAlignment="1">
      <alignment horizontal="right" wrapText="1"/>
    </xf>
    <xf numFmtId="0" fontId="1" fillId="12" borderId="1" xfId="0" applyFont="1" applyFill="1" applyBorder="1" applyAlignment="1">
      <alignment horizontal="right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right" wrapText="1"/>
    </xf>
    <xf numFmtId="0" fontId="1" fillId="12" borderId="1" xfId="0" applyFont="1" applyFill="1" applyBorder="1" applyAlignment="1">
      <alignment horizontal="left" vertical="top" wrapText="1"/>
    </xf>
    <xf numFmtId="9" fontId="1" fillId="13" borderId="1" xfId="0" applyNumberFormat="1" applyFont="1" applyFill="1" applyBorder="1" applyAlignment="1">
      <alignment horizontal="right" wrapText="1"/>
    </xf>
    <xf numFmtId="2" fontId="1" fillId="13" borderId="1" xfId="0" applyNumberFormat="1" applyFont="1" applyFill="1" applyBorder="1" applyAlignment="1">
      <alignment horizontal="right" wrapText="1"/>
    </xf>
    <xf numFmtId="0" fontId="20" fillId="13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right" vertical="center" wrapText="1"/>
    </xf>
    <xf numFmtId="0" fontId="1" fillId="1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64" fontId="20" fillId="12" borderId="1" xfId="21" applyFont="1" applyFill="1" applyBorder="1" applyAlignment="1">
      <alignment horizontal="center" vertical="center" wrapText="1"/>
    </xf>
    <xf numFmtId="0" fontId="20" fillId="12" borderId="1" xfId="21" applyNumberFormat="1" applyFont="1" applyFill="1" applyBorder="1" applyAlignment="1">
      <alignment horizontal="center" vertical="center" wrapText="1"/>
    </xf>
    <xf numFmtId="9" fontId="1" fillId="0" borderId="1" xfId="20" applyFont="1" applyBorder="1" applyAlignment="1">
      <alignment vertical="center" wrapText="1"/>
    </xf>
    <xf numFmtId="164" fontId="1" fillId="0" borderId="1" xfId="2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164" fontId="4" fillId="13" borderId="1" xfId="21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0" fillId="12" borderId="1" xfId="0" applyFill="1" applyBorder="1" applyAlignment="1">
      <alignment vertical="center" wrapText="1"/>
    </xf>
    <xf numFmtId="0" fontId="1" fillId="12" borderId="1" xfId="0" applyFont="1" applyFill="1" applyBorder="1" applyAlignment="1">
      <alignment vertical="top" wrapText="1"/>
    </xf>
    <xf numFmtId="0" fontId="20" fillId="1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right"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/>
    </xf>
    <xf numFmtId="165" fontId="4" fillId="0" borderId="14" xfId="0" applyNumberFormat="1" applyFont="1" applyBorder="1" applyAlignment="1">
      <alignment vertical="center"/>
    </xf>
    <xf numFmtId="0" fontId="1" fillId="12" borderId="4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1" fillId="1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/>
    </xf>
    <xf numFmtId="0" fontId="1" fillId="11" borderId="38" xfId="2" applyFont="1" applyFill="1" applyBorder="1" applyAlignment="1">
      <alignment horizontal="right" wrapText="1"/>
    </xf>
    <xf numFmtId="0" fontId="1" fillId="11" borderId="39" xfId="2" applyFont="1" applyFill="1" applyBorder="1" applyAlignment="1">
      <alignment horizontal="right" wrapText="1"/>
    </xf>
    <xf numFmtId="0" fontId="1" fillId="12" borderId="1" xfId="0" applyFont="1" applyFill="1" applyBorder="1" applyAlignment="1">
      <alignment horizontal="right" vertical="center" wrapText="1"/>
    </xf>
    <xf numFmtId="0" fontId="1" fillId="12" borderId="1" xfId="0" applyFont="1" applyFill="1" applyBorder="1" applyAlignment="1">
      <alignment vertical="center" wrapText="1"/>
    </xf>
    <xf numFmtId="9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12" borderId="1" xfId="0" applyFont="1" applyFill="1" applyBorder="1" applyAlignment="1">
      <alignment horizontal="center" vertical="center" wrapText="1"/>
    </xf>
    <xf numFmtId="9" fontId="19" fillId="0" borderId="1" xfId="2" applyNumberFormat="1" applyFont="1" applyFill="1" applyBorder="1" applyAlignment="1">
      <alignment horizontal="right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8" fillId="0" borderId="23" xfId="2" applyFont="1" applyFill="1" applyBorder="1" applyAlignment="1">
      <alignment vertical="center" wrapText="1"/>
    </xf>
    <xf numFmtId="0" fontId="18" fillId="0" borderId="25" xfId="2" applyFont="1" applyBorder="1" applyAlignment="1">
      <alignment horizontal="center"/>
    </xf>
    <xf numFmtId="0" fontId="19" fillId="11" borderId="18" xfId="2" applyFont="1" applyFill="1" applyBorder="1" applyAlignment="1">
      <alignment horizontal="right" vertical="center" wrapText="1"/>
    </xf>
    <xf numFmtId="9" fontId="19" fillId="0" borderId="1" xfId="2" applyNumberFormat="1" applyFont="1" applyFill="1" applyBorder="1" applyAlignment="1">
      <alignment horizontal="right" vertical="center" wrapText="1"/>
    </xf>
    <xf numFmtId="0" fontId="19" fillId="11" borderId="24" xfId="2" applyFont="1" applyFill="1" applyBorder="1" applyAlignment="1">
      <alignment horizontal="right" vertical="center" wrapText="1"/>
    </xf>
    <xf numFmtId="0" fontId="19" fillId="11" borderId="20" xfId="2" applyFont="1" applyFill="1" applyBorder="1" applyAlignment="1">
      <alignment horizontal="right" vertical="center" wrapText="1"/>
    </xf>
    <xf numFmtId="9" fontId="19" fillId="0" borderId="1" xfId="2" applyNumberFormat="1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/>
    </xf>
    <xf numFmtId="0" fontId="1" fillId="12" borderId="1" xfId="0" applyFont="1" applyFill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12" borderId="1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20" fillId="0" borderId="29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vertical="center" wrapText="1"/>
    </xf>
    <xf numFmtId="164" fontId="1" fillId="0" borderId="1" xfId="2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12" borderId="40" xfId="0" applyFont="1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 horizontal="right" vertical="center" wrapText="1"/>
    </xf>
    <xf numFmtId="0" fontId="1" fillId="12" borderId="30" xfId="0" applyFont="1" applyFill="1" applyBorder="1" applyAlignment="1">
      <alignment horizontal="right" vertical="center" wrapText="1"/>
    </xf>
    <xf numFmtId="0" fontId="1" fillId="12" borderId="4" xfId="0" applyFont="1" applyFill="1" applyBorder="1" applyAlignment="1">
      <alignment horizontal="right" vertical="center" wrapText="1"/>
    </xf>
    <xf numFmtId="0" fontId="19" fillId="0" borderId="14" xfId="2" applyFont="1" applyBorder="1" applyAlignment="1">
      <alignment wrapText="1"/>
    </xf>
    <xf numFmtId="9" fontId="19" fillId="0" borderId="14" xfId="2" applyNumberFormat="1" applyFont="1" applyFill="1" applyBorder="1" applyAlignment="1">
      <alignment horizontal="right" vertical="center" wrapText="1"/>
    </xf>
    <xf numFmtId="2" fontId="19" fillId="0" borderId="14" xfId="2" applyNumberFormat="1" applyFont="1" applyBorder="1" applyAlignment="1">
      <alignment wrapText="1"/>
    </xf>
    <xf numFmtId="0" fontId="19" fillId="11" borderId="1" xfId="2" applyFont="1" applyFill="1" applyBorder="1" applyAlignment="1">
      <alignment horizontal="right" vertical="center" wrapText="1"/>
    </xf>
    <xf numFmtId="0" fontId="19" fillId="11" borderId="1" xfId="2" applyFont="1" applyFill="1" applyBorder="1" applyAlignment="1">
      <alignment wrapText="1"/>
    </xf>
  </cellXfs>
  <cellStyles count="22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Dziesiętny" xfId="21" builtinId="3"/>
    <cellStyle name="Error" xfId="8" xr:uid="{00000000-0005-0000-0000-000006000000}"/>
    <cellStyle name="Footnote" xfId="9" xr:uid="{00000000-0005-0000-0000-000007000000}"/>
    <cellStyle name="Good" xfId="10" xr:uid="{00000000-0005-0000-0000-000008000000}"/>
    <cellStyle name="Heading (user)" xfId="11" xr:uid="{00000000-0005-0000-0000-000009000000}"/>
    <cellStyle name="Heading 1" xfId="12" xr:uid="{00000000-0005-0000-0000-00000A000000}"/>
    <cellStyle name="Heading 2" xfId="13" xr:uid="{00000000-0005-0000-0000-00000B000000}"/>
    <cellStyle name="Hyperlink" xfId="14" xr:uid="{00000000-0005-0000-0000-00000C000000}"/>
    <cellStyle name="Neutral" xfId="15" xr:uid="{00000000-0005-0000-0000-00000D000000}"/>
    <cellStyle name="Normalny" xfId="0" builtinId="0"/>
    <cellStyle name="Normalny 2" xfId="2" xr:uid="{00000000-0005-0000-0000-00000F000000}"/>
    <cellStyle name="Normalny_Arkusz1" xfId="1" xr:uid="{00000000-0005-0000-0000-000010000000}"/>
    <cellStyle name="Note" xfId="16" xr:uid="{00000000-0005-0000-0000-000011000000}"/>
    <cellStyle name="Procentowy" xfId="20" builtinId="5"/>
    <cellStyle name="Status" xfId="17" xr:uid="{00000000-0005-0000-0000-000013000000}"/>
    <cellStyle name="Text" xfId="18" xr:uid="{00000000-0005-0000-0000-000014000000}"/>
    <cellStyle name="Warning" xfId="19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K23" sqref="K23"/>
    </sheetView>
  </sheetViews>
  <sheetFormatPr defaultRowHeight="15"/>
  <cols>
    <col min="1" max="1" width="6.28515625" customWidth="1"/>
    <col min="2" max="2" width="29.7109375" customWidth="1"/>
    <col min="8" max="8" width="8.5703125" customWidth="1"/>
    <col min="9" max="9" width="10.28515625" customWidth="1"/>
  </cols>
  <sheetData>
    <row r="1" spans="1:10">
      <c r="A1" s="169" t="s">
        <v>32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3" spans="1:10" ht="31.5">
      <c r="A3" s="1" t="s">
        <v>0</v>
      </c>
      <c r="B3" s="1" t="s">
        <v>3</v>
      </c>
      <c r="C3" s="1" t="s">
        <v>4</v>
      </c>
      <c r="D3" s="1" t="s">
        <v>1</v>
      </c>
      <c r="E3" s="2" t="s">
        <v>5</v>
      </c>
      <c r="F3" s="1" t="s">
        <v>6</v>
      </c>
      <c r="G3" s="1" t="s">
        <v>7</v>
      </c>
      <c r="H3" s="3" t="s">
        <v>8</v>
      </c>
      <c r="I3" s="4" t="s">
        <v>168</v>
      </c>
      <c r="J3" s="4" t="s">
        <v>9</v>
      </c>
    </row>
    <row r="4" spans="1:10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6">
        <v>5</v>
      </c>
      <c r="G4" s="6">
        <v>6</v>
      </c>
      <c r="H4" s="7">
        <v>7</v>
      </c>
      <c r="I4" s="8">
        <v>8</v>
      </c>
      <c r="J4" s="8">
        <v>9</v>
      </c>
    </row>
    <row r="5" spans="1:10" ht="42">
      <c r="A5" s="9" t="s">
        <v>11</v>
      </c>
      <c r="B5" s="10" t="s">
        <v>15</v>
      </c>
      <c r="C5" s="9" t="s">
        <v>12</v>
      </c>
      <c r="D5" s="11">
        <v>200</v>
      </c>
      <c r="E5" s="12"/>
      <c r="F5" s="76"/>
      <c r="G5" s="13"/>
      <c r="H5" s="14"/>
      <c r="I5" s="15"/>
      <c r="J5" s="15"/>
    </row>
    <row r="6" spans="1:10" ht="42">
      <c r="A6" s="9" t="s">
        <v>13</v>
      </c>
      <c r="B6" s="10" t="s">
        <v>20</v>
      </c>
      <c r="C6" s="9" t="s">
        <v>18</v>
      </c>
      <c r="D6" s="11">
        <v>4</v>
      </c>
      <c r="E6" s="12"/>
      <c r="F6" s="76"/>
      <c r="G6" s="13"/>
      <c r="H6" s="14"/>
      <c r="I6" s="15"/>
      <c r="J6" s="15"/>
    </row>
    <row r="7" spans="1:10" ht="42">
      <c r="A7" s="9" t="s">
        <v>14</v>
      </c>
      <c r="B7" s="10" t="s">
        <v>22</v>
      </c>
      <c r="C7" s="9" t="s">
        <v>18</v>
      </c>
      <c r="D7" s="11">
        <v>4</v>
      </c>
      <c r="E7" s="12"/>
      <c r="F7" s="76"/>
      <c r="G7" s="13"/>
      <c r="H7" s="14"/>
      <c r="I7" s="15"/>
      <c r="J7" s="15"/>
    </row>
    <row r="8" spans="1:10" ht="21">
      <c r="A8" s="9" t="s">
        <v>16</v>
      </c>
      <c r="B8" s="16" t="s">
        <v>24</v>
      </c>
      <c r="C8" s="17" t="s">
        <v>18</v>
      </c>
      <c r="D8" s="18">
        <v>4</v>
      </c>
      <c r="E8" s="13"/>
      <c r="F8" s="76"/>
      <c r="G8" s="13"/>
      <c r="H8" s="14"/>
      <c r="I8" s="15"/>
      <c r="J8" s="15"/>
    </row>
    <row r="9" spans="1:10" ht="31.5">
      <c r="A9" s="9" t="s">
        <v>19</v>
      </c>
      <c r="B9" s="20" t="s">
        <v>26</v>
      </c>
      <c r="C9" s="21" t="s">
        <v>18</v>
      </c>
      <c r="D9" s="22">
        <v>4</v>
      </c>
      <c r="E9" s="23"/>
      <c r="F9" s="76"/>
      <c r="G9" s="13"/>
      <c r="H9" s="14"/>
      <c r="I9" s="15"/>
      <c r="J9" s="15"/>
    </row>
    <row r="10" spans="1:10" ht="31.5">
      <c r="A10" s="9" t="s">
        <v>21</v>
      </c>
      <c r="B10" s="20" t="s">
        <v>27</v>
      </c>
      <c r="C10" s="21" t="s">
        <v>18</v>
      </c>
      <c r="D10" s="22">
        <v>4</v>
      </c>
      <c r="E10" s="23"/>
      <c r="F10" s="77"/>
      <c r="G10" s="13"/>
      <c r="H10" s="14"/>
      <c r="I10" s="15"/>
      <c r="J10" s="15"/>
    </row>
    <row r="11" spans="1:10">
      <c r="A11" s="32"/>
      <c r="B11" s="33"/>
      <c r="C11" s="32"/>
      <c r="D11" s="33"/>
      <c r="E11" s="34"/>
      <c r="F11" s="33"/>
      <c r="G11" s="35"/>
      <c r="H11" s="35"/>
    </row>
    <row r="13" spans="1:10">
      <c r="B13" s="170" t="s">
        <v>167</v>
      </c>
      <c r="C13" s="171"/>
      <c r="D13" s="171"/>
      <c r="E13" s="171"/>
      <c r="F13" s="171"/>
      <c r="G13" s="171"/>
    </row>
  </sheetData>
  <mergeCells count="2">
    <mergeCell ref="A1:J2"/>
    <mergeCell ref="B13:G13"/>
  </mergeCells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8"/>
  <sheetViews>
    <sheetView workbookViewId="0">
      <selection activeCell="D5" sqref="D5"/>
    </sheetView>
  </sheetViews>
  <sheetFormatPr defaultRowHeight="15"/>
  <cols>
    <col min="1" max="1" width="6" customWidth="1"/>
    <col min="2" max="2" width="22.7109375" customWidth="1"/>
  </cols>
  <sheetData>
    <row r="1" spans="1:10">
      <c r="A1" s="169" t="s">
        <v>70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3" spans="1:10" ht="31.5">
      <c r="A3" s="1" t="s">
        <v>0</v>
      </c>
      <c r="B3" s="1" t="s">
        <v>3</v>
      </c>
      <c r="C3" s="1" t="s">
        <v>4</v>
      </c>
      <c r="D3" s="1" t="s">
        <v>1</v>
      </c>
      <c r="E3" s="2" t="s">
        <v>5</v>
      </c>
      <c r="F3" s="1" t="s">
        <v>6</v>
      </c>
      <c r="G3" s="1" t="s">
        <v>7</v>
      </c>
      <c r="H3" s="3" t="s">
        <v>8</v>
      </c>
      <c r="I3" s="4" t="s">
        <v>168</v>
      </c>
      <c r="J3" s="4" t="s">
        <v>9</v>
      </c>
    </row>
    <row r="4" spans="1:10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36">
        <v>5</v>
      </c>
      <c r="G4" s="36">
        <v>6</v>
      </c>
      <c r="H4" s="7">
        <v>7</v>
      </c>
      <c r="I4" s="8">
        <v>8</v>
      </c>
      <c r="J4" s="8">
        <v>9</v>
      </c>
    </row>
    <row r="5" spans="1:10" ht="31.5">
      <c r="A5" s="21">
        <v>1</v>
      </c>
      <c r="B5" s="63" t="s">
        <v>71</v>
      </c>
      <c r="C5" s="9" t="s">
        <v>18</v>
      </c>
      <c r="D5" s="64">
        <v>550</v>
      </c>
      <c r="E5" s="28"/>
      <c r="F5" s="37"/>
      <c r="G5" s="29"/>
      <c r="H5" s="30"/>
      <c r="I5" s="15"/>
      <c r="J5" s="15"/>
    </row>
    <row r="6" spans="1:10">
      <c r="A6" s="32"/>
      <c r="B6" s="33"/>
      <c r="C6" s="32"/>
      <c r="D6" s="33"/>
      <c r="E6" s="34"/>
      <c r="F6" s="33"/>
      <c r="G6" s="35"/>
      <c r="H6" s="35"/>
    </row>
    <row r="8" spans="1:10">
      <c r="B8" s="170" t="s">
        <v>33</v>
      </c>
      <c r="C8" s="171"/>
      <c r="D8" s="171"/>
      <c r="E8" s="171"/>
      <c r="F8" s="171"/>
      <c r="G8" s="171"/>
    </row>
  </sheetData>
  <mergeCells count="2">
    <mergeCell ref="A1:J2"/>
    <mergeCell ref="B8:G8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"/>
  <sheetViews>
    <sheetView workbookViewId="0">
      <selection activeCell="D7" sqref="D7"/>
    </sheetView>
  </sheetViews>
  <sheetFormatPr defaultRowHeight="15"/>
  <cols>
    <col min="1" max="1" width="5.7109375" customWidth="1"/>
    <col min="2" max="2" width="25.42578125" customWidth="1"/>
    <col min="7" max="7" width="11.140625" customWidth="1"/>
    <col min="8" max="8" width="12.140625" customWidth="1"/>
  </cols>
  <sheetData>
    <row r="1" spans="1:10">
      <c r="A1" s="169" t="s">
        <v>73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3" spans="1:10" ht="31.5">
      <c r="A3" s="1" t="s">
        <v>0</v>
      </c>
      <c r="B3" s="1" t="s">
        <v>3</v>
      </c>
      <c r="C3" s="1" t="s">
        <v>4</v>
      </c>
      <c r="D3" s="1" t="s">
        <v>1</v>
      </c>
      <c r="E3" s="2" t="s">
        <v>5</v>
      </c>
      <c r="F3" s="1" t="s">
        <v>6</v>
      </c>
      <c r="G3" s="1" t="s">
        <v>7</v>
      </c>
      <c r="H3" s="3" t="s">
        <v>8</v>
      </c>
      <c r="I3" s="4" t="s">
        <v>168</v>
      </c>
      <c r="J3" s="4" t="s">
        <v>9</v>
      </c>
    </row>
    <row r="4" spans="1:10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36">
        <v>5</v>
      </c>
      <c r="G4" s="36">
        <v>6</v>
      </c>
      <c r="H4" s="7">
        <v>7</v>
      </c>
      <c r="I4" s="8">
        <v>8</v>
      </c>
      <c r="J4" s="8">
        <v>9</v>
      </c>
    </row>
    <row r="5" spans="1:10" ht="31.5">
      <c r="A5" s="105">
        <v>1</v>
      </c>
      <c r="B5" s="106" t="s">
        <v>72</v>
      </c>
      <c r="C5" s="17" t="s">
        <v>18</v>
      </c>
      <c r="D5" s="107">
        <v>734</v>
      </c>
      <c r="E5" s="29"/>
      <c r="F5" s="108"/>
      <c r="G5" s="29"/>
      <c r="H5" s="40"/>
      <c r="I5" s="41"/>
      <c r="J5" s="41"/>
    </row>
    <row r="6" spans="1:10" ht="31.5">
      <c r="A6" s="21">
        <v>2</v>
      </c>
      <c r="B6" s="20" t="s">
        <v>202</v>
      </c>
      <c r="C6" s="21" t="s">
        <v>18</v>
      </c>
      <c r="D6" s="22">
        <v>110</v>
      </c>
      <c r="E6" s="23"/>
      <c r="F6" s="43"/>
      <c r="G6" s="23"/>
      <c r="H6" s="23"/>
      <c r="I6" s="15"/>
      <c r="J6" s="15"/>
    </row>
    <row r="7" spans="1:10">
      <c r="A7" s="32"/>
      <c r="B7" s="33"/>
      <c r="C7" s="32"/>
      <c r="D7" s="33"/>
      <c r="E7" s="34"/>
      <c r="F7" s="33"/>
      <c r="G7" s="42"/>
      <c r="H7" s="42"/>
    </row>
    <row r="9" spans="1:10">
      <c r="B9" s="170" t="s">
        <v>204</v>
      </c>
      <c r="C9" s="171"/>
      <c r="D9" s="171"/>
      <c r="E9" s="171"/>
      <c r="F9" s="171"/>
      <c r="G9" s="171"/>
    </row>
  </sheetData>
  <mergeCells count="2">
    <mergeCell ref="A1:J2"/>
    <mergeCell ref="B9:G9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8"/>
  <sheetViews>
    <sheetView workbookViewId="0">
      <selection activeCell="D6" sqref="D6"/>
    </sheetView>
  </sheetViews>
  <sheetFormatPr defaultRowHeight="15"/>
  <cols>
    <col min="1" max="1" width="6" customWidth="1"/>
    <col min="2" max="2" width="24.140625" customWidth="1"/>
    <col min="7" max="7" width="10.7109375" customWidth="1"/>
    <col min="8" max="8" width="11" customWidth="1"/>
  </cols>
  <sheetData>
    <row r="1" spans="1:10">
      <c r="A1" s="169" t="s">
        <v>205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3" spans="1:10" ht="31.5">
      <c r="A3" s="1" t="s">
        <v>0</v>
      </c>
      <c r="B3" s="1" t="s">
        <v>3</v>
      </c>
      <c r="C3" s="1" t="s">
        <v>4</v>
      </c>
      <c r="D3" s="1" t="s">
        <v>1</v>
      </c>
      <c r="E3" s="2" t="s">
        <v>5</v>
      </c>
      <c r="F3" s="1" t="s">
        <v>6</v>
      </c>
      <c r="G3" s="1" t="s">
        <v>7</v>
      </c>
      <c r="H3" s="3" t="s">
        <v>8</v>
      </c>
      <c r="I3" s="4" t="s">
        <v>168</v>
      </c>
      <c r="J3" s="4" t="s">
        <v>9</v>
      </c>
    </row>
    <row r="4" spans="1:10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36">
        <v>5</v>
      </c>
      <c r="G4" s="36">
        <v>6</v>
      </c>
      <c r="H4" s="7">
        <v>7</v>
      </c>
      <c r="I4" s="8">
        <v>8</v>
      </c>
      <c r="J4" s="8">
        <v>9</v>
      </c>
    </row>
    <row r="5" spans="1:10" ht="21">
      <c r="A5" s="21">
        <v>1</v>
      </c>
      <c r="B5" s="63" t="s">
        <v>74</v>
      </c>
      <c r="C5" s="9" t="s">
        <v>18</v>
      </c>
      <c r="D5" s="64">
        <v>55</v>
      </c>
      <c r="E5" s="28"/>
      <c r="F5" s="37"/>
      <c r="G5" s="29"/>
      <c r="H5" s="30"/>
      <c r="I5" s="15"/>
      <c r="J5" s="15"/>
    </row>
    <row r="6" spans="1:10">
      <c r="A6" s="32"/>
      <c r="B6" s="33"/>
      <c r="C6" s="32"/>
      <c r="D6" s="33"/>
      <c r="E6" s="34"/>
      <c r="F6" s="33"/>
      <c r="G6" s="35"/>
      <c r="H6" s="35"/>
    </row>
    <row r="8" spans="1:10">
      <c r="B8" s="170" t="s">
        <v>33</v>
      </c>
      <c r="C8" s="171"/>
      <c r="D8" s="171"/>
      <c r="E8" s="171"/>
      <c r="F8" s="171"/>
      <c r="G8" s="171"/>
    </row>
  </sheetData>
  <mergeCells count="2">
    <mergeCell ref="A1:J2"/>
    <mergeCell ref="B8:G8"/>
  </mergeCells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6"/>
  <sheetViews>
    <sheetView topLeftCell="A7" workbookViewId="0">
      <selection activeCell="M13" sqref="M13"/>
    </sheetView>
  </sheetViews>
  <sheetFormatPr defaultRowHeight="15"/>
  <cols>
    <col min="1" max="1" width="7.85546875" customWidth="1"/>
    <col min="2" max="2" width="41.5703125" customWidth="1"/>
    <col min="3" max="3" width="5.7109375" customWidth="1"/>
    <col min="4" max="4" width="6.28515625" customWidth="1"/>
    <col min="9" max="9" width="10.28515625" customWidth="1"/>
  </cols>
  <sheetData>
    <row r="1" spans="1:10">
      <c r="A1" s="65" t="s">
        <v>87</v>
      </c>
    </row>
    <row r="2" spans="1:10">
      <c r="A2" s="132"/>
      <c r="B2" s="15"/>
      <c r="C2" s="15"/>
      <c r="D2" s="15"/>
      <c r="E2" s="15"/>
      <c r="F2" s="15"/>
      <c r="G2" s="15"/>
      <c r="H2" s="15"/>
      <c r="I2" s="15"/>
      <c r="J2" s="15"/>
    </row>
    <row r="3" spans="1:10" ht="21">
      <c r="A3" s="120" t="s">
        <v>75</v>
      </c>
      <c r="B3" s="120" t="s">
        <v>53</v>
      </c>
      <c r="C3" s="120" t="s">
        <v>54</v>
      </c>
      <c r="D3" s="120" t="s">
        <v>1</v>
      </c>
      <c r="E3" s="120" t="s">
        <v>76</v>
      </c>
      <c r="F3" s="120" t="s">
        <v>7</v>
      </c>
      <c r="G3" s="120" t="s">
        <v>77</v>
      </c>
      <c r="H3" s="120" t="s">
        <v>8</v>
      </c>
      <c r="I3" s="120" t="s">
        <v>55</v>
      </c>
      <c r="J3" s="120" t="s">
        <v>56</v>
      </c>
    </row>
    <row r="4" spans="1:10">
      <c r="A4" s="120" t="s">
        <v>57</v>
      </c>
      <c r="B4" s="120">
        <v>1</v>
      </c>
      <c r="C4" s="120">
        <v>2</v>
      </c>
      <c r="D4" s="120">
        <v>3</v>
      </c>
      <c r="E4" s="120">
        <v>4</v>
      </c>
      <c r="F4" s="120">
        <v>5</v>
      </c>
      <c r="G4" s="120">
        <v>6</v>
      </c>
      <c r="H4" s="120">
        <v>7</v>
      </c>
      <c r="I4" s="120">
        <v>8</v>
      </c>
      <c r="J4" s="120">
        <v>9</v>
      </c>
    </row>
    <row r="5" spans="1:10" ht="294">
      <c r="A5" s="127">
        <v>1</v>
      </c>
      <c r="B5" s="127" t="s">
        <v>78</v>
      </c>
      <c r="C5" s="127" t="s">
        <v>2</v>
      </c>
      <c r="D5" s="127">
        <v>2</v>
      </c>
      <c r="E5" s="75"/>
      <c r="F5" s="75"/>
      <c r="G5" s="140"/>
      <c r="H5" s="75"/>
      <c r="I5" s="116"/>
      <c r="J5" s="116"/>
    </row>
    <row r="6" spans="1:10" ht="408.75" customHeight="1">
      <c r="A6" s="127">
        <v>2</v>
      </c>
      <c r="B6" s="127" t="s">
        <v>79</v>
      </c>
      <c r="C6" s="127" t="s">
        <v>2</v>
      </c>
      <c r="D6" s="127">
        <v>2</v>
      </c>
      <c r="E6" s="75"/>
      <c r="F6" s="75"/>
      <c r="G6" s="140"/>
      <c r="H6" s="75"/>
      <c r="I6" s="116"/>
      <c r="J6" s="116"/>
    </row>
    <row r="7" spans="1:10" ht="31.5">
      <c r="A7" s="127">
        <v>3</v>
      </c>
      <c r="B7" s="127" t="s">
        <v>80</v>
      </c>
      <c r="C7" s="127" t="s">
        <v>2</v>
      </c>
      <c r="D7" s="127">
        <v>2</v>
      </c>
      <c r="E7" s="75"/>
      <c r="F7" s="75"/>
      <c r="G7" s="140"/>
      <c r="H7" s="75"/>
      <c r="I7" s="116"/>
      <c r="J7" s="116"/>
    </row>
    <row r="8" spans="1:10">
      <c r="A8" s="127">
        <v>4</v>
      </c>
      <c r="B8" s="127" t="s">
        <v>81</v>
      </c>
      <c r="C8" s="127" t="s">
        <v>2</v>
      </c>
      <c r="D8" s="127">
        <v>2</v>
      </c>
      <c r="E8" s="75"/>
      <c r="F8" s="75"/>
      <c r="G8" s="140"/>
      <c r="H8" s="75"/>
      <c r="I8" s="116"/>
      <c r="J8" s="116"/>
    </row>
    <row r="9" spans="1:10" ht="31.5" customHeight="1">
      <c r="A9" s="127">
        <v>5</v>
      </c>
      <c r="B9" s="127" t="s">
        <v>82</v>
      </c>
      <c r="C9" s="127" t="s">
        <v>2</v>
      </c>
      <c r="D9" s="127">
        <v>2</v>
      </c>
      <c r="E9" s="75"/>
      <c r="F9" s="75"/>
      <c r="G9" s="140"/>
      <c r="H9" s="75"/>
      <c r="I9" s="116"/>
      <c r="J9" s="116"/>
    </row>
    <row r="10" spans="1:10" ht="87" customHeight="1">
      <c r="A10" s="127">
        <v>6</v>
      </c>
      <c r="B10" s="127" t="s">
        <v>207</v>
      </c>
      <c r="C10" s="127" t="s">
        <v>2</v>
      </c>
      <c r="D10" s="127">
        <v>2</v>
      </c>
      <c r="E10" s="75"/>
      <c r="F10" s="75"/>
      <c r="G10" s="140"/>
      <c r="H10" s="75"/>
      <c r="I10" s="116"/>
      <c r="J10" s="116"/>
    </row>
    <row r="11" spans="1:10" ht="78" customHeight="1">
      <c r="A11" s="127">
        <v>7</v>
      </c>
      <c r="B11" s="127" t="s">
        <v>83</v>
      </c>
      <c r="C11" s="127" t="s">
        <v>2</v>
      </c>
      <c r="D11" s="127">
        <v>3</v>
      </c>
      <c r="E11" s="75"/>
      <c r="F11" s="75"/>
      <c r="G11" s="140"/>
      <c r="H11" s="75"/>
      <c r="I11" s="116"/>
      <c r="J11" s="116"/>
    </row>
    <row r="12" spans="1:10">
      <c r="A12" s="179" t="s">
        <v>84</v>
      </c>
      <c r="B12" s="179"/>
      <c r="C12" s="179"/>
      <c r="D12" s="179"/>
      <c r="E12" s="179"/>
      <c r="F12" s="75"/>
      <c r="G12" s="147"/>
      <c r="H12" s="75"/>
      <c r="I12" s="156"/>
      <c r="J12" s="156"/>
    </row>
    <row r="14" spans="1:10">
      <c r="A14" s="65" t="s">
        <v>66</v>
      </c>
    </row>
    <row r="15" spans="1:10">
      <c r="A15" s="65" t="s">
        <v>85</v>
      </c>
    </row>
    <row r="16" spans="1:10">
      <c r="A16" s="65" t="s">
        <v>86</v>
      </c>
    </row>
  </sheetData>
  <mergeCells count="1">
    <mergeCell ref="A12:E12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5"/>
  <sheetViews>
    <sheetView topLeftCell="A16" workbookViewId="0">
      <selection activeCell="D22" sqref="D22"/>
    </sheetView>
  </sheetViews>
  <sheetFormatPr defaultRowHeight="15"/>
  <cols>
    <col min="1" max="1" width="6.140625" customWidth="1"/>
    <col min="2" max="2" width="31.28515625" customWidth="1"/>
    <col min="3" max="3" width="7" customWidth="1"/>
    <col min="4" max="4" width="6.42578125" customWidth="1"/>
    <col min="7" max="8" width="9.85546875" bestFit="1" customWidth="1"/>
  </cols>
  <sheetData>
    <row r="1" spans="1:10" ht="30" customHeight="1">
      <c r="A1" s="180" t="s">
        <v>206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42.75" customHeight="1">
      <c r="A2" s="8" t="s">
        <v>174</v>
      </c>
      <c r="B2" s="8" t="s">
        <v>3</v>
      </c>
      <c r="C2" s="8" t="s">
        <v>4</v>
      </c>
      <c r="D2" s="8" t="s">
        <v>1</v>
      </c>
      <c r="E2" s="8" t="s">
        <v>5</v>
      </c>
      <c r="F2" s="8" t="s">
        <v>6</v>
      </c>
      <c r="G2" s="8" t="s">
        <v>7</v>
      </c>
      <c r="H2" s="8" t="s">
        <v>8</v>
      </c>
      <c r="I2" s="83" t="s">
        <v>171</v>
      </c>
      <c r="J2" s="83" t="s">
        <v>9</v>
      </c>
    </row>
    <row r="3" spans="1:10" ht="24" customHeight="1">
      <c r="A3" s="8" t="s">
        <v>10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</row>
    <row r="4" spans="1:10" ht="30" customHeight="1">
      <c r="A4" s="84" t="s">
        <v>11</v>
      </c>
      <c r="B4" s="85" t="s">
        <v>175</v>
      </c>
      <c r="C4" s="86" t="s">
        <v>176</v>
      </c>
      <c r="D4" s="87">
        <v>4</v>
      </c>
      <c r="E4" s="88"/>
      <c r="F4" s="89"/>
      <c r="G4" s="90"/>
      <c r="H4" s="90"/>
      <c r="I4" s="15"/>
      <c r="J4" s="15"/>
    </row>
    <row r="5" spans="1:10" ht="30" customHeight="1">
      <c r="A5" s="84" t="s">
        <v>13</v>
      </c>
      <c r="B5" s="85" t="s">
        <v>177</v>
      </c>
      <c r="C5" s="86" t="s">
        <v>176</v>
      </c>
      <c r="D5" s="87">
        <v>19</v>
      </c>
      <c r="E5" s="88"/>
      <c r="F5" s="89"/>
      <c r="G5" s="90"/>
      <c r="H5" s="90"/>
      <c r="I5" s="15"/>
      <c r="J5" s="15"/>
    </row>
    <row r="6" spans="1:10" ht="30" customHeight="1">
      <c r="A6" s="84" t="s">
        <v>14</v>
      </c>
      <c r="B6" s="91" t="s">
        <v>178</v>
      </c>
      <c r="C6" s="92" t="s">
        <v>176</v>
      </c>
      <c r="D6" s="91">
        <v>37</v>
      </c>
      <c r="E6" s="88"/>
      <c r="F6" s="89"/>
      <c r="G6" s="90"/>
      <c r="H6" s="90"/>
      <c r="I6" s="15"/>
      <c r="J6" s="15"/>
    </row>
    <row r="7" spans="1:10" ht="30" customHeight="1">
      <c r="A7" s="84" t="s">
        <v>16</v>
      </c>
      <c r="B7" s="91" t="s">
        <v>179</v>
      </c>
      <c r="C7" s="86" t="s">
        <v>176</v>
      </c>
      <c r="D7" s="87">
        <v>4</v>
      </c>
      <c r="E7" s="88"/>
      <c r="F7" s="89"/>
      <c r="G7" s="90"/>
      <c r="H7" s="90"/>
      <c r="I7" s="15"/>
      <c r="J7" s="15"/>
    </row>
    <row r="8" spans="1:10" ht="30" customHeight="1">
      <c r="A8" s="84" t="s">
        <v>19</v>
      </c>
      <c r="B8" s="85" t="s">
        <v>180</v>
      </c>
      <c r="C8" s="86" t="s">
        <v>176</v>
      </c>
      <c r="D8" s="87">
        <v>74</v>
      </c>
      <c r="E8" s="88"/>
      <c r="F8" s="89"/>
      <c r="G8" s="90"/>
      <c r="H8" s="90"/>
      <c r="I8" s="15"/>
      <c r="J8" s="15"/>
    </row>
    <row r="9" spans="1:10" ht="30" customHeight="1">
      <c r="A9" s="84" t="s">
        <v>21</v>
      </c>
      <c r="B9" s="85" t="s">
        <v>181</v>
      </c>
      <c r="C9" s="86" t="s">
        <v>176</v>
      </c>
      <c r="D9" s="87">
        <v>4</v>
      </c>
      <c r="E9" s="88"/>
      <c r="F9" s="89"/>
      <c r="G9" s="90"/>
      <c r="H9" s="90"/>
      <c r="I9" s="15"/>
      <c r="J9" s="15"/>
    </row>
    <row r="10" spans="1:10" ht="30" customHeight="1">
      <c r="A10" s="84" t="s">
        <v>23</v>
      </c>
      <c r="B10" s="85" t="s">
        <v>182</v>
      </c>
      <c r="C10" s="86" t="s">
        <v>176</v>
      </c>
      <c r="D10" s="87">
        <v>19</v>
      </c>
      <c r="E10" s="88"/>
      <c r="F10" s="89"/>
      <c r="G10" s="90"/>
      <c r="H10" s="90"/>
      <c r="I10" s="15"/>
      <c r="J10" s="15"/>
    </row>
    <row r="11" spans="1:10" ht="30" customHeight="1">
      <c r="A11" s="84" t="s">
        <v>25</v>
      </c>
      <c r="B11" s="85" t="s">
        <v>183</v>
      </c>
      <c r="C11" s="86" t="s">
        <v>176</v>
      </c>
      <c r="D11" s="87">
        <v>4</v>
      </c>
      <c r="E11" s="88"/>
      <c r="F11" s="89"/>
      <c r="G11" s="90"/>
      <c r="H11" s="90"/>
      <c r="I11" s="15"/>
      <c r="J11" s="15"/>
    </row>
    <row r="12" spans="1:10" ht="30" customHeight="1">
      <c r="A12" s="84" t="s">
        <v>113</v>
      </c>
      <c r="B12" s="85" t="s">
        <v>184</v>
      </c>
      <c r="C12" s="86" t="s">
        <v>176</v>
      </c>
      <c r="D12" s="87">
        <v>4</v>
      </c>
      <c r="E12" s="88"/>
      <c r="F12" s="89"/>
      <c r="G12" s="90"/>
      <c r="H12" s="90"/>
      <c r="I12" s="15"/>
      <c r="J12" s="15"/>
    </row>
    <row r="13" spans="1:10" ht="30" customHeight="1">
      <c r="A13" s="84" t="s">
        <v>115</v>
      </c>
      <c r="B13" s="85" t="s">
        <v>185</v>
      </c>
      <c r="C13" s="86" t="s">
        <v>176</v>
      </c>
      <c r="D13" s="87">
        <v>4</v>
      </c>
      <c r="E13" s="88"/>
      <c r="F13" s="89"/>
      <c r="G13" s="90"/>
      <c r="H13" s="90"/>
      <c r="I13" s="15"/>
      <c r="J13" s="15"/>
    </row>
    <row r="14" spans="1:10" ht="30" customHeight="1">
      <c r="A14" s="84" t="s">
        <v>117</v>
      </c>
      <c r="B14" s="85" t="s">
        <v>186</v>
      </c>
      <c r="C14" s="86" t="s">
        <v>176</v>
      </c>
      <c r="D14" s="87">
        <v>4</v>
      </c>
      <c r="E14" s="88"/>
      <c r="F14" s="89"/>
      <c r="G14" s="90"/>
      <c r="H14" s="90"/>
      <c r="I14" s="15"/>
      <c r="J14" s="15"/>
    </row>
    <row r="15" spans="1:10" ht="39.75" customHeight="1">
      <c r="A15" s="84" t="s">
        <v>119</v>
      </c>
      <c r="B15" s="85" t="s">
        <v>187</v>
      </c>
      <c r="C15" s="86" t="s">
        <v>176</v>
      </c>
      <c r="D15" s="87">
        <v>4</v>
      </c>
      <c r="E15" s="88"/>
      <c r="F15" s="89"/>
      <c r="G15" s="90"/>
      <c r="H15" s="90"/>
      <c r="I15" s="15"/>
      <c r="J15" s="15"/>
    </row>
    <row r="16" spans="1:10" ht="36" customHeight="1">
      <c r="A16" s="84" t="s">
        <v>121</v>
      </c>
      <c r="B16" s="85" t="s">
        <v>188</v>
      </c>
      <c r="C16" s="86" t="s">
        <v>176</v>
      </c>
      <c r="D16" s="87">
        <v>4</v>
      </c>
      <c r="E16" s="88"/>
      <c r="F16" s="89"/>
      <c r="G16" s="90"/>
      <c r="H16" s="90"/>
      <c r="I16" s="15"/>
      <c r="J16" s="15"/>
    </row>
    <row r="17" spans="1:10" ht="30" customHeight="1">
      <c r="A17" s="84" t="s">
        <v>189</v>
      </c>
      <c r="B17" s="85" t="s">
        <v>190</v>
      </c>
      <c r="C17" s="86" t="s">
        <v>176</v>
      </c>
      <c r="D17" s="87">
        <v>4</v>
      </c>
      <c r="E17" s="88"/>
      <c r="F17" s="89"/>
      <c r="G17" s="90"/>
      <c r="H17" s="90"/>
      <c r="I17" s="15"/>
      <c r="J17" s="15"/>
    </row>
    <row r="18" spans="1:10" ht="30" customHeight="1">
      <c r="A18" s="84" t="s">
        <v>191</v>
      </c>
      <c r="B18" s="85" t="s">
        <v>192</v>
      </c>
      <c r="C18" s="86" t="s">
        <v>176</v>
      </c>
      <c r="D18" s="87">
        <v>8</v>
      </c>
      <c r="E18" s="88"/>
      <c r="F18" s="89"/>
      <c r="G18" s="90"/>
      <c r="H18" s="90"/>
      <c r="I18" s="15"/>
      <c r="J18" s="15"/>
    </row>
    <row r="19" spans="1:10" ht="30" customHeight="1">
      <c r="A19" s="84" t="s">
        <v>193</v>
      </c>
      <c r="B19" s="85" t="s">
        <v>194</v>
      </c>
      <c r="C19" s="86" t="s">
        <v>176</v>
      </c>
      <c r="D19" s="87">
        <v>37</v>
      </c>
      <c r="E19" s="88"/>
      <c r="F19" s="89"/>
      <c r="G19" s="90"/>
      <c r="H19" s="90"/>
      <c r="I19" s="15"/>
      <c r="J19" s="15"/>
    </row>
    <row r="20" spans="1:10" ht="81.75" customHeight="1">
      <c r="A20" s="84" t="s">
        <v>195</v>
      </c>
      <c r="B20" s="85" t="s">
        <v>196</v>
      </c>
      <c r="C20" s="86" t="s">
        <v>176</v>
      </c>
      <c r="D20" s="87">
        <v>37</v>
      </c>
      <c r="E20" s="88"/>
      <c r="F20" s="89"/>
      <c r="G20" s="90"/>
      <c r="H20" s="90"/>
      <c r="I20" s="15"/>
      <c r="J20" s="15"/>
    </row>
    <row r="21" spans="1:10" ht="30" customHeight="1">
      <c r="A21" s="84" t="s">
        <v>197</v>
      </c>
      <c r="B21" s="85" t="s">
        <v>198</v>
      </c>
      <c r="C21" s="86" t="s">
        <v>176</v>
      </c>
      <c r="D21" s="87">
        <v>19</v>
      </c>
      <c r="E21" s="88"/>
      <c r="F21" s="89"/>
      <c r="G21" s="90"/>
      <c r="H21" s="90"/>
      <c r="I21" s="15"/>
      <c r="J21" s="15"/>
    </row>
    <row r="22" spans="1:10" ht="30" customHeight="1">
      <c r="G22" s="110"/>
      <c r="H22" s="110"/>
    </row>
    <row r="23" spans="1:10" ht="30" customHeight="1"/>
    <row r="24" spans="1:10" ht="30" customHeight="1">
      <c r="B24" s="171" t="s">
        <v>199</v>
      </c>
      <c r="C24" s="171"/>
      <c r="D24" s="171"/>
      <c r="E24" s="171"/>
      <c r="F24" s="171"/>
    </row>
    <row r="25" spans="1:10" ht="30" customHeight="1"/>
  </sheetData>
  <mergeCells count="2">
    <mergeCell ref="A1:J1"/>
    <mergeCell ref="B24:F24"/>
  </mergeCells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7"/>
  <sheetViews>
    <sheetView topLeftCell="A7" workbookViewId="0">
      <selection activeCell="O10" sqref="O10"/>
    </sheetView>
  </sheetViews>
  <sheetFormatPr defaultRowHeight="15"/>
  <cols>
    <col min="1" max="1" width="5.42578125" customWidth="1"/>
    <col min="2" max="2" width="28.7109375" customWidth="1"/>
    <col min="9" max="9" width="10" customWidth="1"/>
  </cols>
  <sheetData>
    <row r="1" spans="1:10">
      <c r="A1" s="184" t="s">
        <v>99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>
      <c r="A2" s="185"/>
      <c r="B2" s="185"/>
      <c r="C2" s="185"/>
      <c r="D2" s="185"/>
      <c r="E2" s="185"/>
      <c r="F2" s="185"/>
      <c r="G2" s="185"/>
      <c r="H2" s="185"/>
      <c r="I2" s="185"/>
      <c r="J2" s="185"/>
    </row>
    <row r="3" spans="1:10" ht="42">
      <c r="A3" s="120" t="s">
        <v>75</v>
      </c>
      <c r="B3" s="120" t="s">
        <v>53</v>
      </c>
      <c r="C3" s="120" t="s">
        <v>54</v>
      </c>
      <c r="D3" s="120" t="s">
        <v>1</v>
      </c>
      <c r="E3" s="120" t="s">
        <v>76</v>
      </c>
      <c r="F3" s="120" t="s">
        <v>7</v>
      </c>
      <c r="G3" s="120" t="s">
        <v>77</v>
      </c>
      <c r="H3" s="120" t="s">
        <v>8</v>
      </c>
      <c r="I3" s="120" t="s">
        <v>209</v>
      </c>
      <c r="J3" s="120" t="s">
        <v>9</v>
      </c>
    </row>
    <row r="4" spans="1:10">
      <c r="A4" s="120" t="s">
        <v>57</v>
      </c>
      <c r="B4" s="120">
        <v>1</v>
      </c>
      <c r="C4" s="120">
        <v>2</v>
      </c>
      <c r="D4" s="120">
        <v>3</v>
      </c>
      <c r="E4" s="120">
        <v>4</v>
      </c>
      <c r="F4" s="120">
        <v>5</v>
      </c>
      <c r="G4" s="120">
        <v>6</v>
      </c>
      <c r="H4" s="120">
        <v>7</v>
      </c>
      <c r="I4" s="120">
        <v>8</v>
      </c>
      <c r="J4" s="120">
        <v>9</v>
      </c>
    </row>
    <row r="5" spans="1:10">
      <c r="A5" s="127">
        <v>1</v>
      </c>
      <c r="B5" s="127" t="s">
        <v>91</v>
      </c>
      <c r="C5" s="127" t="s">
        <v>2</v>
      </c>
      <c r="D5" s="127">
        <v>4</v>
      </c>
      <c r="E5" s="75"/>
      <c r="F5" s="75"/>
      <c r="G5" s="140"/>
      <c r="H5" s="75"/>
      <c r="I5" s="116"/>
      <c r="J5" s="116"/>
    </row>
    <row r="6" spans="1:10" ht="21">
      <c r="A6" s="127">
        <v>2</v>
      </c>
      <c r="B6" s="127" t="s">
        <v>92</v>
      </c>
      <c r="C6" s="127" t="s">
        <v>2</v>
      </c>
      <c r="D6" s="127">
        <v>4</v>
      </c>
      <c r="E6" s="75"/>
      <c r="F6" s="75"/>
      <c r="G6" s="140"/>
      <c r="H6" s="75"/>
      <c r="I6" s="116"/>
      <c r="J6" s="116"/>
    </row>
    <row r="7" spans="1:10" ht="21">
      <c r="A7" s="127">
        <v>3</v>
      </c>
      <c r="B7" s="127" t="s">
        <v>93</v>
      </c>
      <c r="C7" s="127" t="s">
        <v>2</v>
      </c>
      <c r="D7" s="127">
        <v>7</v>
      </c>
      <c r="E7" s="75"/>
      <c r="F7" s="75"/>
      <c r="G7" s="140"/>
      <c r="H7" s="75"/>
      <c r="I7" s="116"/>
      <c r="J7" s="116"/>
    </row>
    <row r="8" spans="1:10" ht="21">
      <c r="A8" s="127">
        <v>4</v>
      </c>
      <c r="B8" s="127" t="s">
        <v>94</v>
      </c>
      <c r="C8" s="127" t="s">
        <v>2</v>
      </c>
      <c r="D8" s="127">
        <v>1</v>
      </c>
      <c r="E8" s="75"/>
      <c r="F8" s="75"/>
      <c r="G8" s="140"/>
      <c r="H8" s="75"/>
      <c r="I8" s="148"/>
      <c r="J8" s="148"/>
    </row>
    <row r="9" spans="1:10" ht="231">
      <c r="A9" s="181">
        <v>5</v>
      </c>
      <c r="B9" s="127" t="s">
        <v>95</v>
      </c>
      <c r="C9" s="127"/>
      <c r="D9" s="127" t="s">
        <v>96</v>
      </c>
      <c r="E9" s="75"/>
      <c r="F9" s="75"/>
      <c r="G9" s="149"/>
      <c r="H9" s="75"/>
      <c r="I9" s="148"/>
      <c r="J9" s="148"/>
    </row>
    <row r="10" spans="1:10">
      <c r="A10" s="181"/>
      <c r="B10" s="127" t="s">
        <v>97</v>
      </c>
      <c r="C10" s="127" t="s">
        <v>2</v>
      </c>
      <c r="D10" s="127">
        <v>4</v>
      </c>
      <c r="E10" s="75"/>
      <c r="F10" s="75"/>
      <c r="G10" s="182"/>
      <c r="H10" s="75"/>
      <c r="I10" s="148"/>
      <c r="J10" s="148"/>
    </row>
    <row r="11" spans="1:10">
      <c r="A11" s="181"/>
      <c r="B11" s="150" t="s">
        <v>98</v>
      </c>
      <c r="C11" s="127"/>
      <c r="D11" s="127">
        <v>4</v>
      </c>
      <c r="E11" s="75"/>
      <c r="F11" s="75"/>
      <c r="G11" s="182"/>
      <c r="H11" s="75"/>
      <c r="I11" s="148"/>
      <c r="J11" s="148"/>
    </row>
    <row r="12" spans="1:10">
      <c r="A12" s="179" t="s">
        <v>84</v>
      </c>
      <c r="B12" s="179"/>
      <c r="C12" s="179"/>
      <c r="D12" s="179"/>
      <c r="E12" s="179"/>
      <c r="F12" s="75"/>
      <c r="G12" s="147"/>
      <c r="H12" s="75"/>
      <c r="I12" s="183"/>
      <c r="J12" s="183"/>
    </row>
    <row r="13" spans="1:10">
      <c r="A13" s="65"/>
    </row>
    <row r="14" spans="1:10">
      <c r="A14" s="65" t="s">
        <v>66</v>
      </c>
    </row>
    <row r="15" spans="1:10">
      <c r="A15" s="65"/>
    </row>
    <row r="16" spans="1:10">
      <c r="A16" s="65" t="s">
        <v>85</v>
      </c>
    </row>
    <row r="17" spans="1:1">
      <c r="A17" s="65" t="s">
        <v>90</v>
      </c>
    </row>
  </sheetData>
  <mergeCells count="5">
    <mergeCell ref="A9:A11"/>
    <mergeCell ref="G10:G11"/>
    <mergeCell ref="A12:E12"/>
    <mergeCell ref="I12:J12"/>
    <mergeCell ref="A1:J2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3"/>
  <sheetViews>
    <sheetView topLeftCell="A7" workbookViewId="0">
      <selection activeCell="G23" sqref="G23"/>
    </sheetView>
  </sheetViews>
  <sheetFormatPr defaultRowHeight="15"/>
  <cols>
    <col min="1" max="1" width="7.28515625" customWidth="1"/>
    <col min="2" max="2" width="35" customWidth="1"/>
    <col min="4" max="4" width="7" customWidth="1"/>
    <col min="9" max="9" width="10.42578125" customWidth="1"/>
  </cols>
  <sheetData>
    <row r="1" spans="1:10">
      <c r="A1" s="185" t="s">
        <v>208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42">
      <c r="A2" s="120" t="s">
        <v>0</v>
      </c>
      <c r="B2" s="120" t="s">
        <v>53</v>
      </c>
      <c r="C2" s="120" t="s">
        <v>100</v>
      </c>
      <c r="D2" s="120" t="s">
        <v>101</v>
      </c>
      <c r="E2" s="120" t="s">
        <v>102</v>
      </c>
      <c r="F2" s="120" t="s">
        <v>6</v>
      </c>
      <c r="G2" s="120" t="s">
        <v>7</v>
      </c>
      <c r="H2" s="120" t="s">
        <v>8</v>
      </c>
      <c r="I2" s="120" t="s">
        <v>209</v>
      </c>
      <c r="J2" s="120" t="s">
        <v>9</v>
      </c>
    </row>
    <row r="3" spans="1:10">
      <c r="A3" s="120" t="s">
        <v>57</v>
      </c>
      <c r="B3" s="120">
        <v>1</v>
      </c>
      <c r="C3" s="120">
        <v>2</v>
      </c>
      <c r="D3" s="120">
        <v>3</v>
      </c>
      <c r="E3" s="120">
        <v>4</v>
      </c>
      <c r="F3" s="120">
        <v>5</v>
      </c>
      <c r="G3" s="120">
        <v>6</v>
      </c>
      <c r="H3" s="120">
        <v>7</v>
      </c>
      <c r="I3" s="120">
        <v>8</v>
      </c>
      <c r="J3" s="120">
        <v>9</v>
      </c>
    </row>
    <row r="4" spans="1:10" ht="220.5">
      <c r="A4" s="119" t="s">
        <v>11</v>
      </c>
      <c r="B4" s="127" t="s">
        <v>103</v>
      </c>
      <c r="C4" s="119" t="s">
        <v>2</v>
      </c>
      <c r="D4" s="158">
        <v>150</v>
      </c>
      <c r="E4" s="151"/>
      <c r="F4" s="152"/>
      <c r="G4" s="68"/>
      <c r="H4" s="68"/>
      <c r="I4" s="151"/>
      <c r="J4" s="151"/>
    </row>
    <row r="5" spans="1:10" ht="94.5">
      <c r="A5" s="119" t="s">
        <v>13</v>
      </c>
      <c r="B5" s="127" t="s">
        <v>104</v>
      </c>
      <c r="C5" s="119" t="s">
        <v>2</v>
      </c>
      <c r="D5" s="158">
        <v>50</v>
      </c>
      <c r="E5" s="151"/>
      <c r="F5" s="152"/>
      <c r="G5" s="68"/>
      <c r="H5" s="68"/>
      <c r="I5" s="151"/>
      <c r="J5" s="151"/>
    </row>
    <row r="6" spans="1:10" ht="52.5">
      <c r="A6" s="119" t="s">
        <v>14</v>
      </c>
      <c r="B6" s="127" t="s">
        <v>105</v>
      </c>
      <c r="C6" s="119" t="s">
        <v>106</v>
      </c>
      <c r="D6" s="158">
        <v>1350</v>
      </c>
      <c r="E6" s="151"/>
      <c r="F6" s="152"/>
      <c r="G6" s="68"/>
      <c r="H6" s="68"/>
      <c r="I6" s="151"/>
      <c r="J6" s="151"/>
    </row>
    <row r="7" spans="1:10" ht="168">
      <c r="A7" s="119" t="s">
        <v>16</v>
      </c>
      <c r="B7" s="127" t="s">
        <v>107</v>
      </c>
      <c r="C7" s="119" t="s">
        <v>2</v>
      </c>
      <c r="D7" s="158">
        <v>25</v>
      </c>
      <c r="E7" s="151"/>
      <c r="F7" s="152"/>
      <c r="G7" s="68"/>
      <c r="H7" s="68"/>
      <c r="I7" s="151"/>
      <c r="J7" s="151"/>
    </row>
    <row r="8" spans="1:10" ht="94.5">
      <c r="A8" s="181" t="s">
        <v>19</v>
      </c>
      <c r="B8" s="127" t="s">
        <v>108</v>
      </c>
      <c r="C8" s="181" t="s">
        <v>2</v>
      </c>
      <c r="D8" s="181">
        <v>24</v>
      </c>
      <c r="E8" s="187"/>
      <c r="F8" s="182"/>
      <c r="G8" s="186"/>
      <c r="H8" s="186"/>
      <c r="I8" s="187"/>
      <c r="J8" s="187"/>
    </row>
    <row r="9" spans="1:10">
      <c r="A9" s="181"/>
      <c r="B9" s="127" t="s">
        <v>109</v>
      </c>
      <c r="C9" s="181"/>
      <c r="D9" s="181"/>
      <c r="E9" s="187"/>
      <c r="F9" s="187"/>
      <c r="G9" s="186"/>
      <c r="H9" s="186"/>
      <c r="I9" s="187"/>
      <c r="J9" s="187"/>
    </row>
    <row r="10" spans="1:10" ht="105">
      <c r="A10" s="119" t="s">
        <v>21</v>
      </c>
      <c r="B10" s="127" t="s">
        <v>110</v>
      </c>
      <c r="C10" s="119" t="s">
        <v>2</v>
      </c>
      <c r="D10" s="158">
        <v>36</v>
      </c>
      <c r="E10" s="151"/>
      <c r="F10" s="152"/>
      <c r="G10" s="68"/>
      <c r="H10" s="68"/>
      <c r="I10" s="151"/>
      <c r="J10" s="151"/>
    </row>
    <row r="11" spans="1:10" ht="21">
      <c r="A11" s="119" t="s">
        <v>23</v>
      </c>
      <c r="B11" s="127" t="s">
        <v>111</v>
      </c>
      <c r="C11" s="119" t="s">
        <v>2</v>
      </c>
      <c r="D11" s="158">
        <v>70</v>
      </c>
      <c r="E11" s="151"/>
      <c r="F11" s="152"/>
      <c r="G11" s="68"/>
      <c r="H11" s="68"/>
      <c r="I11" s="151"/>
      <c r="J11" s="151"/>
    </row>
    <row r="12" spans="1:10" ht="200.25" customHeight="1">
      <c r="A12" s="119" t="s">
        <v>25</v>
      </c>
      <c r="B12" s="127" t="s">
        <v>112</v>
      </c>
      <c r="C12" s="119" t="s">
        <v>2</v>
      </c>
      <c r="D12" s="158">
        <v>50</v>
      </c>
      <c r="E12" s="151"/>
      <c r="F12" s="152"/>
      <c r="G12" s="68"/>
      <c r="H12" s="68"/>
      <c r="I12" s="151"/>
      <c r="J12" s="151"/>
    </row>
    <row r="13" spans="1:10" ht="165.75" customHeight="1">
      <c r="A13" s="119" t="s">
        <v>113</v>
      </c>
      <c r="B13" s="127" t="s">
        <v>114</v>
      </c>
      <c r="C13" s="119" t="s">
        <v>2</v>
      </c>
      <c r="D13" s="119">
        <v>200</v>
      </c>
      <c r="E13" s="151"/>
      <c r="F13" s="152"/>
      <c r="G13" s="68"/>
      <c r="H13" s="68"/>
      <c r="I13" s="151"/>
      <c r="J13" s="151"/>
    </row>
    <row r="14" spans="1:10" ht="73.5">
      <c r="A14" s="119" t="s">
        <v>115</v>
      </c>
      <c r="B14" s="127" t="s">
        <v>116</v>
      </c>
      <c r="C14" s="119" t="s">
        <v>2</v>
      </c>
      <c r="D14" s="119">
        <v>400</v>
      </c>
      <c r="E14" s="151"/>
      <c r="F14" s="152"/>
      <c r="G14" s="68"/>
      <c r="H14" s="68"/>
      <c r="I14" s="151"/>
      <c r="J14" s="151"/>
    </row>
    <row r="15" spans="1:10" ht="127.5" customHeight="1">
      <c r="A15" s="119" t="s">
        <v>117</v>
      </c>
      <c r="B15" s="127" t="s">
        <v>118</v>
      </c>
      <c r="C15" s="119" t="s">
        <v>2</v>
      </c>
      <c r="D15" s="158">
        <v>84</v>
      </c>
      <c r="E15" s="151"/>
      <c r="F15" s="152"/>
      <c r="G15" s="68"/>
      <c r="H15" s="68"/>
      <c r="I15" s="151"/>
      <c r="J15" s="151"/>
    </row>
    <row r="16" spans="1:10" ht="103.5" customHeight="1">
      <c r="A16" s="119" t="s">
        <v>119</v>
      </c>
      <c r="B16" s="127" t="s">
        <v>120</v>
      </c>
      <c r="C16" s="119" t="s">
        <v>2</v>
      </c>
      <c r="D16" s="119">
        <v>240</v>
      </c>
      <c r="E16" s="151"/>
      <c r="F16" s="152"/>
      <c r="G16" s="68"/>
      <c r="H16" s="68"/>
      <c r="I16" s="151"/>
      <c r="J16" s="151"/>
    </row>
    <row r="17" spans="1:10" ht="94.5">
      <c r="A17" s="181" t="s">
        <v>121</v>
      </c>
      <c r="B17" s="127" t="s">
        <v>122</v>
      </c>
      <c r="C17" s="181" t="s">
        <v>2</v>
      </c>
      <c r="D17" s="181">
        <v>120</v>
      </c>
      <c r="E17" s="187"/>
      <c r="F17" s="182"/>
      <c r="G17" s="186"/>
      <c r="H17" s="186"/>
      <c r="I17" s="187"/>
      <c r="J17" s="187"/>
    </row>
    <row r="18" spans="1:10">
      <c r="A18" s="181"/>
      <c r="B18" s="127" t="s">
        <v>123</v>
      </c>
      <c r="C18" s="181"/>
      <c r="D18" s="181"/>
      <c r="E18" s="187"/>
      <c r="F18" s="187"/>
      <c r="G18" s="186"/>
      <c r="H18" s="186"/>
      <c r="I18" s="187"/>
      <c r="J18" s="187"/>
    </row>
    <row r="19" spans="1:10">
      <c r="A19" s="188" t="s">
        <v>84</v>
      </c>
      <c r="B19" s="188"/>
      <c r="C19" s="188"/>
      <c r="D19" s="188"/>
      <c r="E19" s="188"/>
      <c r="F19" s="188"/>
      <c r="G19" s="75"/>
      <c r="H19" s="75"/>
      <c r="I19" s="70"/>
      <c r="J19" s="70"/>
    </row>
    <row r="20" spans="1:10">
      <c r="A20" s="66"/>
    </row>
    <row r="21" spans="1:10">
      <c r="A21" s="65" t="s">
        <v>66</v>
      </c>
    </row>
    <row r="22" spans="1:10">
      <c r="A22" s="65" t="s">
        <v>67</v>
      </c>
    </row>
    <row r="23" spans="1:10">
      <c r="A23" s="65" t="s">
        <v>68</v>
      </c>
    </row>
  </sheetData>
  <mergeCells count="20">
    <mergeCell ref="C8:C9"/>
    <mergeCell ref="D8:D9"/>
    <mergeCell ref="E8:E9"/>
    <mergeCell ref="F8:F9"/>
    <mergeCell ref="G8:G9"/>
    <mergeCell ref="A1:J1"/>
    <mergeCell ref="I17:I18"/>
    <mergeCell ref="J17:J18"/>
    <mergeCell ref="A19:F19"/>
    <mergeCell ref="H8:H9"/>
    <mergeCell ref="I8:I9"/>
    <mergeCell ref="J8:J9"/>
    <mergeCell ref="A17:A18"/>
    <mergeCell ref="C17:C18"/>
    <mergeCell ref="D17:D18"/>
    <mergeCell ref="E17:E18"/>
    <mergeCell ref="F17:F18"/>
    <mergeCell ref="G17:G18"/>
    <mergeCell ref="H17:H18"/>
    <mergeCell ref="A8:A9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7"/>
  <sheetViews>
    <sheetView topLeftCell="A7" workbookViewId="0">
      <selection activeCell="D10" sqref="D10"/>
    </sheetView>
  </sheetViews>
  <sheetFormatPr defaultRowHeight="15"/>
  <cols>
    <col min="2" max="2" width="35.85546875" customWidth="1"/>
    <col min="3" max="3" width="8" customWidth="1"/>
    <col min="9" max="9" width="10.28515625" customWidth="1"/>
  </cols>
  <sheetData>
    <row r="1" spans="1:10">
      <c r="A1" s="67" t="s">
        <v>131</v>
      </c>
    </row>
    <row r="2" spans="1:10" ht="42">
      <c r="A2" s="120" t="s">
        <v>75</v>
      </c>
      <c r="B2" s="120" t="s">
        <v>53</v>
      </c>
      <c r="C2" s="120" t="s">
        <v>54</v>
      </c>
      <c r="D2" s="120" t="s">
        <v>101</v>
      </c>
      <c r="E2" s="120" t="s">
        <v>124</v>
      </c>
      <c r="F2" s="120" t="s">
        <v>77</v>
      </c>
      <c r="G2" s="120" t="s">
        <v>7</v>
      </c>
      <c r="H2" s="120" t="s">
        <v>8</v>
      </c>
      <c r="I2" s="120" t="s">
        <v>209</v>
      </c>
      <c r="J2" s="120" t="s">
        <v>9</v>
      </c>
    </row>
    <row r="3" spans="1:10">
      <c r="A3" s="120" t="s">
        <v>57</v>
      </c>
      <c r="B3" s="120">
        <v>1</v>
      </c>
      <c r="C3" s="120">
        <v>2</v>
      </c>
      <c r="D3" s="120">
        <v>3</v>
      </c>
      <c r="E3" s="120">
        <v>4</v>
      </c>
      <c r="F3" s="120">
        <v>5</v>
      </c>
      <c r="G3" s="120">
        <v>6</v>
      </c>
      <c r="H3" s="120">
        <v>7</v>
      </c>
      <c r="I3" s="120">
        <v>8</v>
      </c>
      <c r="J3" s="120">
        <v>9</v>
      </c>
    </row>
    <row r="4" spans="1:10" ht="63">
      <c r="A4" s="121">
        <v>1</v>
      </c>
      <c r="B4" s="122" t="s">
        <v>125</v>
      </c>
      <c r="C4" s="119" t="s">
        <v>2</v>
      </c>
      <c r="D4" s="121">
        <v>2</v>
      </c>
      <c r="E4" s="118"/>
      <c r="F4" s="123"/>
      <c r="G4" s="118"/>
      <c r="H4" s="124"/>
      <c r="I4" s="125"/>
      <c r="J4" s="125"/>
    </row>
    <row r="5" spans="1:10" ht="52.5">
      <c r="A5" s="181">
        <v>2</v>
      </c>
      <c r="B5" s="127" t="s">
        <v>126</v>
      </c>
      <c r="C5" s="119"/>
      <c r="D5" s="119"/>
      <c r="E5" s="116"/>
      <c r="F5" s="189"/>
      <c r="G5" s="118"/>
      <c r="H5" s="75"/>
      <c r="I5" s="191"/>
      <c r="J5" s="191"/>
    </row>
    <row r="6" spans="1:10">
      <c r="A6" s="181"/>
      <c r="B6" s="127" t="s">
        <v>127</v>
      </c>
      <c r="C6" s="119" t="s">
        <v>2</v>
      </c>
      <c r="D6" s="119">
        <v>10</v>
      </c>
      <c r="E6" s="116"/>
      <c r="F6" s="190"/>
      <c r="G6" s="118"/>
      <c r="H6" s="75"/>
      <c r="I6" s="191"/>
      <c r="J6" s="191"/>
    </row>
    <row r="7" spans="1:10">
      <c r="A7" s="181"/>
      <c r="B7" s="127" t="s">
        <v>128</v>
      </c>
      <c r="C7" s="119" t="s">
        <v>2</v>
      </c>
      <c r="D7" s="119">
        <v>7</v>
      </c>
      <c r="E7" s="116"/>
      <c r="F7" s="190"/>
      <c r="G7" s="118"/>
      <c r="H7" s="75"/>
      <c r="I7" s="191"/>
      <c r="J7" s="191"/>
    </row>
    <row r="8" spans="1:10" ht="45.75" customHeight="1">
      <c r="A8" s="119">
        <v>3</v>
      </c>
      <c r="B8" s="127" t="s">
        <v>129</v>
      </c>
      <c r="C8" s="119" t="s">
        <v>2</v>
      </c>
      <c r="D8" s="119">
        <v>3</v>
      </c>
      <c r="E8" s="116"/>
      <c r="F8" s="74"/>
      <c r="G8" s="118"/>
      <c r="H8" s="75"/>
      <c r="I8" s="116"/>
      <c r="J8" s="116"/>
    </row>
    <row r="9" spans="1:10" ht="51.75" customHeight="1">
      <c r="A9" s="119">
        <v>4</v>
      </c>
      <c r="B9" s="127" t="s">
        <v>130</v>
      </c>
      <c r="C9" s="119" t="s">
        <v>2</v>
      </c>
      <c r="D9" s="119">
        <v>2</v>
      </c>
      <c r="E9" s="116"/>
      <c r="F9" s="74"/>
      <c r="G9" s="118"/>
      <c r="H9" s="75"/>
      <c r="I9" s="116"/>
      <c r="J9" s="116"/>
    </row>
    <row r="10" spans="1:10" s="109" customFormat="1" ht="93.75" customHeight="1">
      <c r="A10" s="129">
        <v>5</v>
      </c>
      <c r="B10" s="130" t="s">
        <v>132</v>
      </c>
      <c r="C10" s="131" t="s">
        <v>2</v>
      </c>
      <c r="D10" s="129">
        <v>25</v>
      </c>
      <c r="E10" s="132"/>
      <c r="F10" s="133"/>
      <c r="G10" s="132"/>
      <c r="H10" s="132"/>
      <c r="I10" s="132"/>
      <c r="J10" s="134"/>
    </row>
    <row r="11" spans="1:10" ht="49.5" customHeight="1">
      <c r="A11" s="127">
        <v>6</v>
      </c>
      <c r="B11" s="127" t="s">
        <v>88</v>
      </c>
      <c r="C11" s="119" t="s">
        <v>2</v>
      </c>
      <c r="D11" s="127">
        <v>4</v>
      </c>
      <c r="E11" s="75"/>
      <c r="F11" s="133"/>
      <c r="G11" s="132"/>
      <c r="H11" s="132"/>
      <c r="I11" s="116"/>
      <c r="J11" s="116"/>
    </row>
    <row r="12" spans="1:10" ht="45.75" customHeight="1">
      <c r="A12" s="127">
        <v>7</v>
      </c>
      <c r="B12" s="127" t="s">
        <v>89</v>
      </c>
      <c r="C12" s="119" t="s">
        <v>2</v>
      </c>
      <c r="D12" s="127">
        <v>3</v>
      </c>
      <c r="E12" s="75"/>
      <c r="F12" s="133"/>
      <c r="G12" s="132"/>
      <c r="H12" s="132"/>
      <c r="I12" s="116"/>
      <c r="J12" s="116"/>
    </row>
    <row r="13" spans="1:10" ht="15.75" thickBot="1">
      <c r="A13" s="70"/>
      <c r="B13" s="70"/>
      <c r="C13" s="70"/>
      <c r="D13" s="70"/>
      <c r="E13" s="188"/>
      <c r="F13" s="192"/>
      <c r="G13" s="71"/>
      <c r="H13" s="69"/>
      <c r="I13" s="70"/>
      <c r="J13" s="70"/>
    </row>
    <row r="14" spans="1:10">
      <c r="A14" s="65" t="s">
        <v>66</v>
      </c>
    </row>
    <row r="15" spans="1:10">
      <c r="A15" s="65" t="s">
        <v>67</v>
      </c>
    </row>
    <row r="16" spans="1:10">
      <c r="A16" s="65" t="s">
        <v>68</v>
      </c>
    </row>
    <row r="17" spans="1:1">
      <c r="A17" s="65"/>
    </row>
  </sheetData>
  <mergeCells count="5">
    <mergeCell ref="A5:A7"/>
    <mergeCell ref="F5:F7"/>
    <mergeCell ref="I5:I7"/>
    <mergeCell ref="J5:J7"/>
    <mergeCell ref="E13:F13"/>
  </mergeCells>
  <pageMargins left="0.7" right="0.7" top="0.75" bottom="0.75" header="0.3" footer="0.3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3"/>
  <sheetViews>
    <sheetView topLeftCell="A7" workbookViewId="0">
      <selection activeCell="H18" sqref="H18"/>
    </sheetView>
  </sheetViews>
  <sheetFormatPr defaultRowHeight="15"/>
  <cols>
    <col min="2" max="2" width="35" customWidth="1"/>
    <col min="9" max="9" width="10" customWidth="1"/>
  </cols>
  <sheetData>
    <row r="1" spans="1:10">
      <c r="A1" s="67" t="s">
        <v>133</v>
      </c>
    </row>
    <row r="2" spans="1:10" ht="42">
      <c r="A2" s="120" t="s">
        <v>75</v>
      </c>
      <c r="B2" s="120" t="s">
        <v>53</v>
      </c>
      <c r="C2" s="120" t="s">
        <v>54</v>
      </c>
      <c r="D2" s="120" t="s">
        <v>101</v>
      </c>
      <c r="E2" s="120" t="s">
        <v>124</v>
      </c>
      <c r="F2" s="120" t="s">
        <v>77</v>
      </c>
      <c r="G2" s="120" t="s">
        <v>7</v>
      </c>
      <c r="H2" s="120" t="s">
        <v>8</v>
      </c>
      <c r="I2" s="120" t="s">
        <v>209</v>
      </c>
      <c r="J2" s="120" t="s">
        <v>9</v>
      </c>
    </row>
    <row r="3" spans="1:10">
      <c r="A3" s="120" t="s">
        <v>57</v>
      </c>
      <c r="B3" s="120">
        <v>1</v>
      </c>
      <c r="C3" s="120">
        <v>2</v>
      </c>
      <c r="D3" s="120">
        <v>3</v>
      </c>
      <c r="E3" s="120">
        <v>4</v>
      </c>
      <c r="F3" s="120">
        <v>5</v>
      </c>
      <c r="G3" s="120">
        <v>6</v>
      </c>
      <c r="H3" s="120">
        <v>7</v>
      </c>
      <c r="I3" s="120">
        <v>8</v>
      </c>
      <c r="J3" s="120">
        <v>9</v>
      </c>
    </row>
    <row r="4" spans="1:10" ht="105">
      <c r="A4" s="121">
        <v>1</v>
      </c>
      <c r="B4" s="122" t="s">
        <v>152</v>
      </c>
      <c r="C4" s="121" t="s">
        <v>18</v>
      </c>
      <c r="D4" s="121">
        <v>34</v>
      </c>
      <c r="E4" s="118"/>
      <c r="F4" s="123"/>
      <c r="G4" s="118"/>
      <c r="H4" s="124"/>
      <c r="I4" s="125"/>
      <c r="J4" s="125"/>
    </row>
    <row r="5" spans="1:10" ht="89.25" customHeight="1">
      <c r="A5" s="119">
        <v>2</v>
      </c>
      <c r="B5" s="122" t="s">
        <v>153</v>
      </c>
      <c r="C5" s="121" t="s">
        <v>18</v>
      </c>
      <c r="D5" s="121">
        <v>34</v>
      </c>
      <c r="E5" s="118"/>
      <c r="F5" s="149"/>
      <c r="G5" s="118"/>
      <c r="H5" s="124"/>
      <c r="I5" s="116"/>
      <c r="J5" s="116"/>
    </row>
    <row r="6" spans="1:10" ht="210.75" customHeight="1">
      <c r="A6" s="194">
        <v>3</v>
      </c>
      <c r="B6" s="127" t="s">
        <v>154</v>
      </c>
      <c r="C6" s="194" t="s">
        <v>18</v>
      </c>
      <c r="D6" s="119"/>
      <c r="E6" s="116"/>
      <c r="F6" s="74"/>
      <c r="G6" s="118"/>
      <c r="H6" s="75"/>
      <c r="I6" s="116"/>
      <c r="J6" s="116"/>
    </row>
    <row r="7" spans="1:10" ht="39.75" customHeight="1">
      <c r="A7" s="194"/>
      <c r="B7" s="127" t="s">
        <v>155</v>
      </c>
      <c r="C7" s="194"/>
      <c r="D7" s="119">
        <v>34</v>
      </c>
      <c r="E7" s="116"/>
      <c r="F7" s="74"/>
      <c r="G7" s="118"/>
      <c r="H7" s="75"/>
      <c r="I7" s="116"/>
      <c r="J7" s="116"/>
    </row>
    <row r="8" spans="1:10" ht="33" customHeight="1">
      <c r="A8" s="194"/>
      <c r="B8" s="127" t="s">
        <v>156</v>
      </c>
      <c r="C8" s="194"/>
      <c r="D8" s="119">
        <v>14</v>
      </c>
      <c r="E8" s="116"/>
      <c r="F8" s="74"/>
      <c r="G8" s="118"/>
      <c r="H8" s="75"/>
      <c r="I8" s="116"/>
      <c r="J8" s="116"/>
    </row>
    <row r="9" spans="1:10" ht="24.75" customHeight="1">
      <c r="A9" s="194"/>
      <c r="B9" s="127" t="s">
        <v>157</v>
      </c>
      <c r="C9" s="194"/>
      <c r="D9" s="119">
        <v>14</v>
      </c>
      <c r="E9" s="116"/>
      <c r="F9" s="74"/>
      <c r="G9" s="118"/>
      <c r="H9" s="75"/>
      <c r="I9" s="116"/>
      <c r="J9" s="116"/>
    </row>
    <row r="10" spans="1:10">
      <c r="A10" s="116"/>
      <c r="B10" s="116"/>
      <c r="C10" s="116"/>
      <c r="D10" s="116"/>
      <c r="E10" s="193" t="s">
        <v>65</v>
      </c>
      <c r="F10" s="193"/>
      <c r="G10" s="116"/>
      <c r="H10" s="75"/>
      <c r="I10" s="116"/>
      <c r="J10" s="116"/>
    </row>
    <row r="11" spans="1:10">
      <c r="A11" s="65" t="s">
        <v>66</v>
      </c>
    </row>
    <row r="12" spans="1:10">
      <c r="A12" s="65" t="s">
        <v>67</v>
      </c>
    </row>
    <row r="13" spans="1:10">
      <c r="A13" s="65" t="s">
        <v>68</v>
      </c>
    </row>
  </sheetData>
  <mergeCells count="3">
    <mergeCell ref="E10:F10"/>
    <mergeCell ref="A6:A9"/>
    <mergeCell ref="C6:C9"/>
  </mergeCells>
  <pageMargins left="0.7" right="0.7" top="0.75" bottom="0.75" header="0.3" footer="0.3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8"/>
  <sheetViews>
    <sheetView topLeftCell="A13" workbookViewId="0">
      <selection activeCell="D11" sqref="D11"/>
    </sheetView>
  </sheetViews>
  <sheetFormatPr defaultRowHeight="15"/>
  <cols>
    <col min="1" max="1" width="6.28515625" customWidth="1"/>
    <col min="2" max="2" width="33.85546875" customWidth="1"/>
    <col min="4" max="4" width="7.5703125" customWidth="1"/>
    <col min="7" max="7" width="11" style="81" bestFit="1" customWidth="1"/>
    <col min="8" max="8" width="10.140625" bestFit="1" customWidth="1"/>
    <col min="9" max="9" width="10.42578125" customWidth="1"/>
  </cols>
  <sheetData>
    <row r="1" spans="1:10">
      <c r="A1" s="195" t="s">
        <v>172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>
      <c r="A2" s="196"/>
      <c r="B2" s="196"/>
      <c r="C2" s="196"/>
      <c r="D2" s="196"/>
      <c r="E2" s="196"/>
      <c r="F2" s="196"/>
      <c r="G2" s="196"/>
      <c r="H2" s="196"/>
      <c r="I2" s="196"/>
      <c r="J2" s="196"/>
    </row>
    <row r="3" spans="1:10" ht="42">
      <c r="A3" s="120" t="s">
        <v>75</v>
      </c>
      <c r="B3" s="120" t="s">
        <v>53</v>
      </c>
      <c r="C3" s="120" t="s">
        <v>54</v>
      </c>
      <c r="D3" s="120" t="s">
        <v>1</v>
      </c>
      <c r="E3" s="120" t="s">
        <v>76</v>
      </c>
      <c r="F3" s="120" t="s">
        <v>77</v>
      </c>
      <c r="G3" s="135" t="s">
        <v>7</v>
      </c>
      <c r="H3" s="120" t="s">
        <v>8</v>
      </c>
      <c r="I3" s="120" t="s">
        <v>209</v>
      </c>
      <c r="J3" s="120" t="s">
        <v>9</v>
      </c>
    </row>
    <row r="4" spans="1:10">
      <c r="A4" s="120" t="s">
        <v>57</v>
      </c>
      <c r="B4" s="120">
        <v>1</v>
      </c>
      <c r="C4" s="120">
        <v>2</v>
      </c>
      <c r="D4" s="120">
        <v>3</v>
      </c>
      <c r="E4" s="120">
        <v>4</v>
      </c>
      <c r="F4" s="120">
        <v>5</v>
      </c>
      <c r="G4" s="136">
        <v>6</v>
      </c>
      <c r="H4" s="120">
        <v>7</v>
      </c>
      <c r="I4" s="120">
        <v>8</v>
      </c>
      <c r="J4" s="120">
        <v>9</v>
      </c>
    </row>
    <row r="5" spans="1:10" ht="27" customHeight="1">
      <c r="A5" s="127">
        <v>1</v>
      </c>
      <c r="B5" s="127" t="s">
        <v>158</v>
      </c>
      <c r="C5" s="127" t="s">
        <v>2</v>
      </c>
      <c r="D5" s="127">
        <v>7</v>
      </c>
      <c r="E5" s="75"/>
      <c r="F5" s="137"/>
      <c r="G5" s="138"/>
      <c r="H5" s="139"/>
      <c r="I5" s="116"/>
      <c r="J5" s="116"/>
    </row>
    <row r="6" spans="1:10" ht="31.5" customHeight="1">
      <c r="A6" s="127">
        <v>2</v>
      </c>
      <c r="B6" s="127" t="s">
        <v>159</v>
      </c>
      <c r="C6" s="127" t="s">
        <v>2</v>
      </c>
      <c r="D6" s="127">
        <v>2</v>
      </c>
      <c r="E6" s="75"/>
      <c r="F6" s="137"/>
      <c r="G6" s="138"/>
      <c r="H6" s="139"/>
      <c r="I6" s="116"/>
      <c r="J6" s="116"/>
    </row>
    <row r="7" spans="1:10" ht="31.5">
      <c r="A7" s="181">
        <v>3</v>
      </c>
      <c r="B7" s="127" t="s">
        <v>160</v>
      </c>
      <c r="C7" s="181" t="s">
        <v>2</v>
      </c>
      <c r="D7" s="181">
        <v>134</v>
      </c>
      <c r="E7" s="191"/>
      <c r="F7" s="197"/>
      <c r="G7" s="198"/>
      <c r="H7" s="199"/>
      <c r="I7" s="191"/>
      <c r="J7" s="191"/>
    </row>
    <row r="8" spans="1:10">
      <c r="A8" s="181"/>
      <c r="B8" s="127" t="s">
        <v>161</v>
      </c>
      <c r="C8" s="181"/>
      <c r="D8" s="181"/>
      <c r="E8" s="191"/>
      <c r="F8" s="191"/>
      <c r="G8" s="198"/>
      <c r="H8" s="191"/>
      <c r="I8" s="191"/>
      <c r="J8" s="191"/>
    </row>
    <row r="9" spans="1:10" ht="147">
      <c r="A9" s="119">
        <v>4</v>
      </c>
      <c r="B9" s="127" t="s">
        <v>162</v>
      </c>
      <c r="C9" s="119" t="s">
        <v>2</v>
      </c>
      <c r="D9" s="119">
        <v>34</v>
      </c>
      <c r="E9" s="116"/>
      <c r="F9" s="140"/>
      <c r="G9" s="138"/>
      <c r="H9" s="116"/>
      <c r="I9" s="116"/>
      <c r="J9" s="116"/>
    </row>
    <row r="10" spans="1:10" ht="147">
      <c r="A10" s="119">
        <v>5</v>
      </c>
      <c r="B10" s="127" t="s">
        <v>163</v>
      </c>
      <c r="C10" s="119" t="s">
        <v>2</v>
      </c>
      <c r="D10" s="119">
        <v>7</v>
      </c>
      <c r="E10" s="116"/>
      <c r="F10" s="140"/>
      <c r="G10" s="138"/>
      <c r="H10" s="116"/>
      <c r="I10" s="116"/>
      <c r="J10" s="116"/>
    </row>
    <row r="11" spans="1:10" ht="63">
      <c r="A11" s="119">
        <v>6</v>
      </c>
      <c r="B11" s="127" t="s">
        <v>164</v>
      </c>
      <c r="C11" s="119" t="s">
        <v>2</v>
      </c>
      <c r="D11" s="158">
        <v>660</v>
      </c>
      <c r="E11" s="116"/>
      <c r="F11" s="140"/>
      <c r="G11" s="138"/>
      <c r="H11" s="116"/>
      <c r="I11" s="116"/>
      <c r="J11" s="116"/>
    </row>
    <row r="12" spans="1:10" ht="31.5">
      <c r="A12" s="119">
        <v>7</v>
      </c>
      <c r="B12" s="127" t="s">
        <v>165</v>
      </c>
      <c r="C12" s="119" t="s">
        <v>2</v>
      </c>
      <c r="D12" s="119">
        <v>67</v>
      </c>
      <c r="E12" s="116"/>
      <c r="F12" s="140"/>
      <c r="G12" s="138"/>
      <c r="H12" s="116"/>
      <c r="I12" s="116"/>
      <c r="J12" s="116"/>
    </row>
    <row r="13" spans="1:10">
      <c r="A13" s="179" t="s">
        <v>84</v>
      </c>
      <c r="B13" s="179"/>
      <c r="C13" s="179"/>
      <c r="D13" s="179"/>
      <c r="E13" s="179"/>
      <c r="F13" s="141"/>
      <c r="G13" s="142">
        <f>SUM(G5:G12)</f>
        <v>0</v>
      </c>
      <c r="H13" s="139">
        <f>SUM(H5:H12)</f>
        <v>0</v>
      </c>
      <c r="I13" s="183"/>
      <c r="J13" s="183"/>
    </row>
    <row r="14" spans="1:10">
      <c r="A14" s="65"/>
    </row>
    <row r="15" spans="1:10">
      <c r="A15" s="65" t="s">
        <v>66</v>
      </c>
    </row>
    <row r="16" spans="1:10">
      <c r="A16" s="65"/>
    </row>
    <row r="17" spans="1:1">
      <c r="A17" s="65" t="s">
        <v>85</v>
      </c>
    </row>
    <row r="18" spans="1:1">
      <c r="A18" s="65" t="s">
        <v>90</v>
      </c>
    </row>
  </sheetData>
  <mergeCells count="12">
    <mergeCell ref="A1:J2"/>
    <mergeCell ref="J7:J8"/>
    <mergeCell ref="A13:E13"/>
    <mergeCell ref="I13:J13"/>
    <mergeCell ref="A7:A8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workbookViewId="0">
      <selection activeCell="D5" sqref="D5"/>
    </sheetView>
  </sheetViews>
  <sheetFormatPr defaultRowHeight="15"/>
  <cols>
    <col min="1" max="1" width="6.28515625" customWidth="1"/>
    <col min="2" max="2" width="27.28515625" customWidth="1"/>
    <col min="8" max="8" width="8.5703125" customWidth="1"/>
    <col min="9" max="9" width="10.28515625" customWidth="1"/>
  </cols>
  <sheetData>
    <row r="1" spans="1:10">
      <c r="A1" s="169" t="s">
        <v>173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3" spans="1:10" ht="31.5">
      <c r="A3" s="1" t="s">
        <v>0</v>
      </c>
      <c r="B3" s="1" t="s">
        <v>3</v>
      </c>
      <c r="C3" s="1" t="s">
        <v>4</v>
      </c>
      <c r="D3" s="1" t="s">
        <v>1</v>
      </c>
      <c r="E3" s="2" t="s">
        <v>5</v>
      </c>
      <c r="F3" s="1" t="s">
        <v>6</v>
      </c>
      <c r="G3" s="1" t="s">
        <v>7</v>
      </c>
      <c r="H3" s="3" t="s">
        <v>8</v>
      </c>
      <c r="I3" s="4" t="s">
        <v>168</v>
      </c>
      <c r="J3" s="4" t="s">
        <v>9</v>
      </c>
    </row>
    <row r="4" spans="1:10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6">
        <v>5</v>
      </c>
      <c r="G4" s="6">
        <v>6</v>
      </c>
      <c r="H4" s="7">
        <v>7</v>
      </c>
      <c r="I4" s="8">
        <v>8</v>
      </c>
      <c r="J4" s="8">
        <v>9</v>
      </c>
    </row>
    <row r="5" spans="1:10" ht="21">
      <c r="A5" s="9">
        <v>1</v>
      </c>
      <c r="B5" s="10" t="s">
        <v>17</v>
      </c>
      <c r="C5" s="9" t="s">
        <v>18</v>
      </c>
      <c r="D5" s="11">
        <v>15</v>
      </c>
      <c r="E5" s="12"/>
      <c r="F5" s="82"/>
      <c r="G5" s="13"/>
      <c r="H5" s="14"/>
      <c r="I5" s="15"/>
      <c r="J5" s="15"/>
    </row>
    <row r="6" spans="1:10">
      <c r="A6" s="32"/>
      <c r="B6" s="33"/>
      <c r="C6" s="32"/>
      <c r="D6" s="33"/>
      <c r="E6" s="34"/>
      <c r="F6" s="33"/>
      <c r="G6" s="35"/>
      <c r="H6" s="35"/>
    </row>
    <row r="8" spans="1:10">
      <c r="B8" s="170" t="s">
        <v>31</v>
      </c>
      <c r="C8" s="171"/>
      <c r="D8" s="171"/>
      <c r="E8" s="171"/>
      <c r="F8" s="171"/>
      <c r="G8" s="171"/>
    </row>
  </sheetData>
  <mergeCells count="2">
    <mergeCell ref="A1:J2"/>
    <mergeCell ref="B8:G8"/>
  </mergeCells>
  <pageMargins left="0.7" right="0.7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7"/>
  <sheetViews>
    <sheetView topLeftCell="A10" workbookViewId="0">
      <selection activeCell="G15" sqref="G15"/>
    </sheetView>
  </sheetViews>
  <sheetFormatPr defaultRowHeight="15"/>
  <cols>
    <col min="1" max="1" width="9.5703125" customWidth="1"/>
    <col min="2" max="2" width="35.5703125" customWidth="1"/>
    <col min="9" max="9" width="10" customWidth="1"/>
  </cols>
  <sheetData>
    <row r="1" spans="1:10">
      <c r="A1" s="67" t="s">
        <v>142</v>
      </c>
    </row>
    <row r="2" spans="1:10">
      <c r="A2" s="72"/>
    </row>
    <row r="3" spans="1:10" ht="42">
      <c r="A3" s="120" t="s">
        <v>75</v>
      </c>
      <c r="B3" s="120" t="s">
        <v>53</v>
      </c>
      <c r="C3" s="120" t="s">
        <v>54</v>
      </c>
      <c r="D3" s="120" t="s">
        <v>101</v>
      </c>
      <c r="E3" s="120" t="s">
        <v>5</v>
      </c>
      <c r="F3" s="120" t="s">
        <v>6</v>
      </c>
      <c r="G3" s="120" t="s">
        <v>7</v>
      </c>
      <c r="H3" s="120" t="s">
        <v>8</v>
      </c>
      <c r="I3" s="120" t="s">
        <v>209</v>
      </c>
      <c r="J3" s="120" t="s">
        <v>9</v>
      </c>
    </row>
    <row r="4" spans="1:10">
      <c r="A4" s="120" t="s">
        <v>57</v>
      </c>
      <c r="B4" s="120">
        <v>1</v>
      </c>
      <c r="C4" s="120">
        <v>2</v>
      </c>
      <c r="D4" s="120">
        <v>3</v>
      </c>
      <c r="E4" s="120">
        <v>4</v>
      </c>
      <c r="F4" s="120">
        <v>5</v>
      </c>
      <c r="G4" s="120">
        <v>6</v>
      </c>
      <c r="H4" s="120">
        <v>7</v>
      </c>
      <c r="I4" s="120">
        <v>8</v>
      </c>
      <c r="J4" s="120">
        <v>9</v>
      </c>
    </row>
    <row r="5" spans="1:10" ht="136.5">
      <c r="A5" s="119" t="s">
        <v>11</v>
      </c>
      <c r="B5" s="127" t="s">
        <v>134</v>
      </c>
      <c r="C5" s="119" t="s">
        <v>2</v>
      </c>
      <c r="D5" s="119">
        <v>34</v>
      </c>
      <c r="E5" s="116"/>
      <c r="F5" s="140"/>
      <c r="G5" s="116"/>
      <c r="H5" s="116"/>
      <c r="I5" s="116"/>
      <c r="J5" s="116"/>
    </row>
    <row r="6" spans="1:10" ht="107.25" customHeight="1">
      <c r="A6" s="181" t="s">
        <v>13</v>
      </c>
      <c r="B6" s="127" t="s">
        <v>135</v>
      </c>
      <c r="C6" s="181" t="s">
        <v>2</v>
      </c>
      <c r="D6" s="143"/>
      <c r="E6" s="191"/>
      <c r="F6" s="197"/>
      <c r="G6" s="191"/>
      <c r="H6" s="191"/>
      <c r="I6" s="191"/>
      <c r="J6" s="191"/>
    </row>
    <row r="7" spans="1:10" ht="25.5" customHeight="1">
      <c r="A7" s="181"/>
      <c r="B7" s="127" t="s">
        <v>136</v>
      </c>
      <c r="C7" s="181"/>
      <c r="D7" s="143">
        <v>34</v>
      </c>
      <c r="E7" s="191"/>
      <c r="F7" s="191"/>
      <c r="G7" s="191"/>
      <c r="H7" s="191"/>
      <c r="I7" s="191"/>
      <c r="J7" s="191"/>
    </row>
    <row r="8" spans="1:10" ht="105" customHeight="1">
      <c r="A8" s="181" t="s">
        <v>14</v>
      </c>
      <c r="B8" s="127" t="s">
        <v>135</v>
      </c>
      <c r="C8" s="181" t="s">
        <v>2</v>
      </c>
      <c r="D8" s="143"/>
      <c r="E8" s="191"/>
      <c r="F8" s="197"/>
      <c r="G8" s="191"/>
      <c r="H8" s="191"/>
      <c r="I8" s="191"/>
      <c r="J8" s="191"/>
    </row>
    <row r="9" spans="1:10" ht="15.75" customHeight="1">
      <c r="A9" s="181"/>
      <c r="B9" s="127" t="s">
        <v>137</v>
      </c>
      <c r="C9" s="181"/>
      <c r="D9" s="143">
        <v>34</v>
      </c>
      <c r="E9" s="191"/>
      <c r="F9" s="191"/>
      <c r="G9" s="191"/>
      <c r="H9" s="191"/>
      <c r="I9" s="191"/>
      <c r="J9" s="191"/>
    </row>
    <row r="10" spans="1:10" ht="150" customHeight="1">
      <c r="A10" s="119" t="s">
        <v>16</v>
      </c>
      <c r="B10" s="127" t="s">
        <v>138</v>
      </c>
      <c r="C10" s="119" t="s">
        <v>139</v>
      </c>
      <c r="D10" s="119">
        <v>50</v>
      </c>
      <c r="E10" s="116"/>
      <c r="F10" s="140"/>
      <c r="G10" s="116"/>
      <c r="H10" s="116"/>
      <c r="I10" s="116"/>
      <c r="J10" s="116"/>
    </row>
    <row r="11" spans="1:10" ht="21">
      <c r="A11" s="119" t="s">
        <v>19</v>
      </c>
      <c r="B11" s="127" t="s">
        <v>140</v>
      </c>
      <c r="C11" s="119" t="s">
        <v>2</v>
      </c>
      <c r="D11" s="119">
        <v>167</v>
      </c>
      <c r="E11" s="116"/>
      <c r="F11" s="140"/>
      <c r="G11" s="116"/>
      <c r="H11" s="116"/>
      <c r="I11" s="116"/>
      <c r="J11" s="116"/>
    </row>
    <row r="12" spans="1:10" ht="54" customHeight="1">
      <c r="A12" s="119" t="s">
        <v>21</v>
      </c>
      <c r="B12" s="127" t="s">
        <v>141</v>
      </c>
      <c r="C12" s="119" t="s">
        <v>2</v>
      </c>
      <c r="D12" s="119">
        <v>67</v>
      </c>
      <c r="E12" s="116"/>
      <c r="F12" s="140"/>
      <c r="G12" s="116"/>
      <c r="H12" s="116"/>
      <c r="I12" s="116"/>
      <c r="J12" s="116"/>
    </row>
    <row r="13" spans="1:10">
      <c r="A13" s="73"/>
      <c r="B13" s="70"/>
      <c r="C13" s="73"/>
      <c r="D13" s="73"/>
      <c r="E13" s="188" t="s">
        <v>65</v>
      </c>
      <c r="F13" s="188"/>
      <c r="G13" s="116"/>
      <c r="H13" s="116"/>
      <c r="I13" s="70"/>
      <c r="J13" s="70"/>
    </row>
    <row r="14" spans="1:10">
      <c r="A14" s="65" t="s">
        <v>66</v>
      </c>
    </row>
    <row r="15" spans="1:10">
      <c r="A15" s="65"/>
    </row>
    <row r="16" spans="1:10">
      <c r="A16" s="65" t="s">
        <v>67</v>
      </c>
    </row>
    <row r="17" spans="1:1">
      <c r="A17" s="65" t="s">
        <v>68</v>
      </c>
    </row>
  </sheetData>
  <mergeCells count="17">
    <mergeCell ref="A8:A9"/>
    <mergeCell ref="C8:C9"/>
    <mergeCell ref="E8:E9"/>
    <mergeCell ref="F8:F9"/>
    <mergeCell ref="A6:A7"/>
    <mergeCell ref="C6:C7"/>
    <mergeCell ref="E6:E7"/>
    <mergeCell ref="F6:F7"/>
    <mergeCell ref="I8:I9"/>
    <mergeCell ref="J8:J9"/>
    <mergeCell ref="E13:F13"/>
    <mergeCell ref="H6:H7"/>
    <mergeCell ref="I6:I7"/>
    <mergeCell ref="J6:J7"/>
    <mergeCell ref="G8:G9"/>
    <mergeCell ref="H8:H9"/>
    <mergeCell ref="G6:G7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14"/>
  <sheetViews>
    <sheetView workbookViewId="0">
      <selection activeCell="M10" sqref="M10"/>
    </sheetView>
  </sheetViews>
  <sheetFormatPr defaultRowHeight="15"/>
  <cols>
    <col min="2" max="2" width="33.140625" customWidth="1"/>
    <col min="9" max="9" width="10.85546875" customWidth="1"/>
  </cols>
  <sheetData>
    <row r="1" spans="1:10">
      <c r="A1" s="144" t="s">
        <v>147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42">
      <c r="A2" s="120" t="s">
        <v>0</v>
      </c>
      <c r="B2" s="120" t="s">
        <v>53</v>
      </c>
      <c r="C2" s="120" t="s">
        <v>54</v>
      </c>
      <c r="D2" s="120" t="s">
        <v>101</v>
      </c>
      <c r="E2" s="120" t="s">
        <v>5</v>
      </c>
      <c r="F2" s="120" t="s">
        <v>6</v>
      </c>
      <c r="G2" s="120" t="s">
        <v>7</v>
      </c>
      <c r="H2" s="120" t="s">
        <v>8</v>
      </c>
      <c r="I2" s="120" t="s">
        <v>209</v>
      </c>
      <c r="J2" s="120" t="s">
        <v>9</v>
      </c>
    </row>
    <row r="3" spans="1:10">
      <c r="A3" s="120" t="s">
        <v>57</v>
      </c>
      <c r="B3" s="120">
        <v>1</v>
      </c>
      <c r="C3" s="120">
        <v>2</v>
      </c>
      <c r="D3" s="120">
        <v>3</v>
      </c>
      <c r="E3" s="120">
        <v>4</v>
      </c>
      <c r="F3" s="120">
        <v>5</v>
      </c>
      <c r="G3" s="120">
        <v>6</v>
      </c>
      <c r="H3" s="120">
        <v>7</v>
      </c>
      <c r="I3" s="120">
        <v>8</v>
      </c>
      <c r="J3" s="120">
        <v>9</v>
      </c>
    </row>
    <row r="4" spans="1:10">
      <c r="A4" s="181" t="s">
        <v>11</v>
      </c>
      <c r="B4" s="183" t="s">
        <v>143</v>
      </c>
      <c r="C4" s="127"/>
      <c r="D4" s="119"/>
      <c r="E4" s="116"/>
      <c r="F4" s="197"/>
      <c r="G4" s="156"/>
      <c r="H4" s="156"/>
      <c r="I4" s="156"/>
      <c r="J4" s="156"/>
    </row>
    <row r="5" spans="1:10">
      <c r="A5" s="181"/>
      <c r="B5" s="183"/>
      <c r="C5" s="119" t="s">
        <v>144</v>
      </c>
      <c r="D5" s="119">
        <v>1</v>
      </c>
      <c r="E5" s="116"/>
      <c r="F5" s="191"/>
      <c r="G5" s="75"/>
      <c r="H5" s="75"/>
      <c r="I5" s="128"/>
      <c r="J5" s="128"/>
    </row>
    <row r="6" spans="1:10">
      <c r="A6" s="181"/>
      <c r="B6" s="183"/>
      <c r="C6" s="200"/>
      <c r="D6" s="201"/>
      <c r="E6" s="202"/>
      <c r="F6" s="191"/>
      <c r="G6" s="141"/>
      <c r="H6" s="141"/>
      <c r="I6" s="156"/>
      <c r="J6" s="156"/>
    </row>
    <row r="7" spans="1:10">
      <c r="A7" s="181"/>
      <c r="B7" s="183"/>
      <c r="C7" s="119" t="s">
        <v>145</v>
      </c>
      <c r="D7" s="119">
        <v>7</v>
      </c>
      <c r="E7" s="116"/>
      <c r="F7" s="191"/>
      <c r="G7" s="75"/>
      <c r="H7" s="75"/>
      <c r="I7" s="128"/>
      <c r="J7" s="128"/>
    </row>
    <row r="8" spans="1:10">
      <c r="A8" s="181"/>
      <c r="B8" s="183"/>
      <c r="C8" s="203"/>
      <c r="D8" s="204"/>
      <c r="E8" s="205"/>
      <c r="F8" s="191"/>
      <c r="G8" s="141"/>
      <c r="H8" s="141"/>
      <c r="I8" s="156"/>
      <c r="J8" s="156"/>
    </row>
    <row r="9" spans="1:10">
      <c r="A9" s="181"/>
      <c r="B9" s="183"/>
      <c r="C9" s="119" t="s">
        <v>146</v>
      </c>
      <c r="D9" s="121">
        <v>1</v>
      </c>
      <c r="E9" s="116"/>
      <c r="F9" s="191"/>
      <c r="G9" s="75"/>
      <c r="H9" s="75"/>
      <c r="I9" s="128"/>
      <c r="J9" s="128"/>
    </row>
    <row r="10" spans="1:10" ht="55.5" customHeight="1">
      <c r="A10" s="181"/>
      <c r="B10" s="183"/>
      <c r="C10" s="119"/>
      <c r="D10" s="145"/>
      <c r="E10" s="116"/>
      <c r="F10" s="191"/>
      <c r="G10" s="141"/>
      <c r="H10" s="141"/>
      <c r="I10" s="156"/>
      <c r="J10" s="156"/>
    </row>
    <row r="11" spans="1:10">
      <c r="A11" s="70"/>
      <c r="B11" s="70"/>
      <c r="C11" s="70"/>
      <c r="D11" s="70"/>
      <c r="E11" s="188"/>
      <c r="F11" s="188"/>
      <c r="G11" s="75"/>
      <c r="H11" s="75"/>
      <c r="I11" s="70"/>
      <c r="J11" s="70"/>
    </row>
    <row r="12" spans="1:10">
      <c r="A12" s="65" t="s">
        <v>66</v>
      </c>
    </row>
    <row r="13" spans="1:10">
      <c r="A13" s="65" t="s">
        <v>67</v>
      </c>
    </row>
    <row r="14" spans="1:10">
      <c r="A14" s="65" t="s">
        <v>68</v>
      </c>
    </row>
  </sheetData>
  <mergeCells count="6">
    <mergeCell ref="E11:F11"/>
    <mergeCell ref="A4:A10"/>
    <mergeCell ref="B4:B10"/>
    <mergeCell ref="F4:F10"/>
    <mergeCell ref="C6:E6"/>
    <mergeCell ref="C8:E8"/>
  </mergeCells>
  <pageMargins left="0.7" right="0.7" top="0.75" bottom="0.75" header="0.3" footer="0.3"/>
  <pageSetup paperSize="9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13"/>
  <sheetViews>
    <sheetView topLeftCell="A5" workbookViewId="0">
      <selection activeCell="B15" sqref="B15"/>
    </sheetView>
  </sheetViews>
  <sheetFormatPr defaultRowHeight="15"/>
  <cols>
    <col min="1" max="1" width="7" customWidth="1"/>
    <col min="2" max="2" width="39.140625" customWidth="1"/>
    <col min="9" max="9" width="11.7109375" customWidth="1"/>
    <col min="10" max="10" width="12" customWidth="1"/>
  </cols>
  <sheetData>
    <row r="1" spans="1:10">
      <c r="A1" s="185" t="s">
        <v>151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31.5">
      <c r="A2" s="120" t="s">
        <v>75</v>
      </c>
      <c r="B2" s="120" t="s">
        <v>53</v>
      </c>
      <c r="C2" s="120" t="s">
        <v>54</v>
      </c>
      <c r="D2" s="120" t="s">
        <v>101</v>
      </c>
      <c r="E2" s="120" t="s">
        <v>124</v>
      </c>
      <c r="F2" s="120" t="s">
        <v>77</v>
      </c>
      <c r="G2" s="120" t="s">
        <v>7</v>
      </c>
      <c r="H2" s="120" t="s">
        <v>8</v>
      </c>
      <c r="I2" s="120" t="s">
        <v>209</v>
      </c>
      <c r="J2" s="120" t="s">
        <v>9</v>
      </c>
    </row>
    <row r="3" spans="1:10">
      <c r="A3" s="120" t="s">
        <v>57</v>
      </c>
      <c r="B3" s="120">
        <v>1</v>
      </c>
      <c r="C3" s="120">
        <v>2</v>
      </c>
      <c r="D3" s="120">
        <v>3</v>
      </c>
      <c r="E3" s="120">
        <v>4</v>
      </c>
      <c r="F3" s="120">
        <v>5</v>
      </c>
      <c r="G3" s="120">
        <v>6</v>
      </c>
      <c r="H3" s="120">
        <v>7</v>
      </c>
      <c r="I3" s="120">
        <v>8</v>
      </c>
      <c r="J3" s="120">
        <v>9</v>
      </c>
    </row>
    <row r="4" spans="1:10" ht="220.5">
      <c r="A4" s="119">
        <v>1</v>
      </c>
      <c r="B4" s="122" t="s">
        <v>148</v>
      </c>
      <c r="C4" s="121" t="s">
        <v>150</v>
      </c>
      <c r="D4" s="121">
        <v>2688</v>
      </c>
      <c r="E4" s="118"/>
      <c r="F4" s="123"/>
      <c r="G4" s="118"/>
      <c r="H4" s="124"/>
      <c r="I4" s="125"/>
      <c r="J4" s="125"/>
    </row>
    <row r="5" spans="1:10" ht="52.5">
      <c r="A5" s="206">
        <v>2</v>
      </c>
      <c r="B5" s="143" t="s">
        <v>212</v>
      </c>
      <c r="C5" s="206" t="s">
        <v>2</v>
      </c>
      <c r="D5" s="126"/>
      <c r="E5" s="128"/>
      <c r="F5" s="117"/>
      <c r="G5" s="118"/>
      <c r="H5" s="75"/>
      <c r="I5" s="128"/>
      <c r="J5" s="128"/>
    </row>
    <row r="6" spans="1:10">
      <c r="A6" s="207"/>
      <c r="B6" s="143" t="s">
        <v>213</v>
      </c>
      <c r="C6" s="207"/>
      <c r="D6" s="126">
        <v>100</v>
      </c>
      <c r="E6" s="128"/>
      <c r="F6" s="117"/>
      <c r="G6" s="118"/>
      <c r="H6" s="75"/>
      <c r="I6" s="128"/>
      <c r="J6" s="128"/>
    </row>
    <row r="7" spans="1:10">
      <c r="A7" s="208"/>
      <c r="B7" s="143" t="s">
        <v>214</v>
      </c>
      <c r="C7" s="208"/>
      <c r="D7" s="158">
        <v>75</v>
      </c>
      <c r="E7" s="128"/>
      <c r="F7" s="117"/>
      <c r="G7" s="118"/>
      <c r="H7" s="75"/>
      <c r="I7" s="128"/>
      <c r="J7" s="128"/>
    </row>
    <row r="8" spans="1:10" ht="63">
      <c r="A8" s="155">
        <v>3</v>
      </c>
      <c r="B8" s="143" t="s">
        <v>215</v>
      </c>
      <c r="C8" s="155" t="s">
        <v>2</v>
      </c>
      <c r="D8" s="158">
        <v>150</v>
      </c>
      <c r="E8" s="128"/>
      <c r="F8" s="117"/>
      <c r="G8" s="118"/>
      <c r="H8" s="75"/>
      <c r="I8" s="128"/>
      <c r="J8" s="128"/>
    </row>
    <row r="9" spans="1:10" ht="70.5" customHeight="1">
      <c r="A9" s="119">
        <v>4</v>
      </c>
      <c r="B9" s="146" t="s">
        <v>166</v>
      </c>
      <c r="C9" s="119" t="s">
        <v>18</v>
      </c>
      <c r="D9" s="119">
        <v>2</v>
      </c>
      <c r="E9" s="116"/>
      <c r="F9" s="74"/>
      <c r="G9" s="118"/>
      <c r="H9" s="75"/>
      <c r="I9" s="116"/>
      <c r="J9" s="116"/>
    </row>
    <row r="10" spans="1:10">
      <c r="A10" s="70"/>
      <c r="B10" s="70"/>
      <c r="C10" s="70"/>
      <c r="D10" s="70"/>
      <c r="E10" s="188" t="s">
        <v>65</v>
      </c>
      <c r="F10" s="188"/>
      <c r="G10" s="116"/>
      <c r="H10" s="75"/>
      <c r="I10" s="70"/>
      <c r="J10" s="70"/>
    </row>
    <row r="11" spans="1:10">
      <c r="A11" s="65" t="s">
        <v>66</v>
      </c>
    </row>
    <row r="12" spans="1:10">
      <c r="A12" s="65" t="s">
        <v>67</v>
      </c>
    </row>
    <row r="13" spans="1:10">
      <c r="A13" s="65" t="s">
        <v>68</v>
      </c>
    </row>
  </sheetData>
  <mergeCells count="4">
    <mergeCell ref="E10:F10"/>
    <mergeCell ref="A1:J1"/>
    <mergeCell ref="A5:A7"/>
    <mergeCell ref="C5:C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EA72-4802-4C06-A71B-2F692EDA19AC}">
  <dimension ref="A1:J6"/>
  <sheetViews>
    <sheetView zoomScaleNormal="100" workbookViewId="0">
      <selection activeCell="L9" sqref="L9"/>
    </sheetView>
  </sheetViews>
  <sheetFormatPr defaultRowHeight="15"/>
  <cols>
    <col min="1" max="1" width="6.42578125" customWidth="1"/>
    <col min="2" max="2" width="45.42578125" customWidth="1"/>
    <col min="3" max="3" width="7" customWidth="1"/>
    <col min="4" max="4" width="7.5703125" customWidth="1"/>
    <col min="7" max="7" width="11.85546875" customWidth="1"/>
    <col min="8" max="8" width="10.5703125" customWidth="1"/>
    <col min="9" max="9" width="11.42578125" customWidth="1"/>
  </cols>
  <sheetData>
    <row r="1" spans="1:10">
      <c r="A1" s="185" t="s">
        <v>217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31.5">
      <c r="A2" s="120" t="s">
        <v>75</v>
      </c>
      <c r="B2" s="120" t="s">
        <v>53</v>
      </c>
      <c r="C2" s="120" t="s">
        <v>54</v>
      </c>
      <c r="D2" s="120" t="s">
        <v>101</v>
      </c>
      <c r="E2" s="120" t="s">
        <v>124</v>
      </c>
      <c r="F2" s="120" t="s">
        <v>77</v>
      </c>
      <c r="G2" s="120" t="s">
        <v>7</v>
      </c>
      <c r="H2" s="120" t="s">
        <v>8</v>
      </c>
      <c r="I2" s="120" t="s">
        <v>209</v>
      </c>
      <c r="J2" s="120" t="s">
        <v>9</v>
      </c>
    </row>
    <row r="3" spans="1:10">
      <c r="A3" s="120" t="s">
        <v>57</v>
      </c>
      <c r="B3" s="120">
        <v>1</v>
      </c>
      <c r="C3" s="120">
        <v>2</v>
      </c>
      <c r="D3" s="120">
        <v>3</v>
      </c>
      <c r="E3" s="120">
        <v>4</v>
      </c>
      <c r="F3" s="120">
        <v>5</v>
      </c>
      <c r="G3" s="120">
        <v>6</v>
      </c>
      <c r="H3" s="120">
        <v>7</v>
      </c>
      <c r="I3" s="120">
        <v>8</v>
      </c>
      <c r="J3" s="120">
        <v>9</v>
      </c>
    </row>
    <row r="4" spans="1:10" ht="84">
      <c r="A4" s="162">
        <v>1</v>
      </c>
      <c r="B4" s="163" t="s">
        <v>149</v>
      </c>
      <c r="C4" s="166" t="s">
        <v>218</v>
      </c>
      <c r="D4" s="162">
        <v>800</v>
      </c>
      <c r="E4" s="165"/>
      <c r="F4" s="164"/>
      <c r="G4" s="118"/>
      <c r="H4" s="124"/>
      <c r="I4" s="165"/>
      <c r="J4" s="165"/>
    </row>
    <row r="5" spans="1:10" ht="73.5">
      <c r="A5" s="162">
        <v>2</v>
      </c>
      <c r="B5" s="163" t="s">
        <v>216</v>
      </c>
      <c r="C5" s="168" t="s">
        <v>106</v>
      </c>
      <c r="D5" s="162">
        <v>5000</v>
      </c>
      <c r="E5" s="157"/>
      <c r="F5" s="164"/>
      <c r="G5" s="118"/>
      <c r="H5" s="75"/>
      <c r="I5" s="165"/>
      <c r="J5" s="165"/>
    </row>
    <row r="6" spans="1:10">
      <c r="A6" s="70"/>
      <c r="B6" s="70"/>
      <c r="C6" s="70"/>
      <c r="D6" s="70"/>
      <c r="E6" s="188" t="s">
        <v>65</v>
      </c>
      <c r="F6" s="188"/>
      <c r="G6" s="165"/>
      <c r="H6" s="75"/>
      <c r="I6" s="70"/>
      <c r="J6" s="70"/>
    </row>
  </sheetData>
  <mergeCells count="2">
    <mergeCell ref="A1:J1"/>
    <mergeCell ref="E6:F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"/>
  <sheetViews>
    <sheetView workbookViewId="0">
      <selection activeCell="L7" sqref="L7"/>
    </sheetView>
  </sheetViews>
  <sheetFormatPr defaultRowHeight="15"/>
  <cols>
    <col min="1" max="1" width="5.42578125" customWidth="1"/>
    <col min="2" max="2" width="24.7109375" customWidth="1"/>
    <col min="3" max="3" width="7.42578125" customWidth="1"/>
    <col min="4" max="4" width="7.85546875" customWidth="1"/>
    <col min="6" max="6" width="7.7109375" customWidth="1"/>
    <col min="7" max="7" width="9.5703125" bestFit="1" customWidth="1"/>
    <col min="8" max="8" width="12" customWidth="1"/>
    <col min="9" max="9" width="10.5703125" customWidth="1"/>
  </cols>
  <sheetData>
    <row r="1" spans="1:10">
      <c r="A1" s="169" t="s">
        <v>34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3" spans="1:10" ht="42">
      <c r="A3" s="1" t="s">
        <v>0</v>
      </c>
      <c r="B3" s="1" t="s">
        <v>3</v>
      </c>
      <c r="C3" s="1" t="s">
        <v>4</v>
      </c>
      <c r="D3" s="1" t="s">
        <v>1</v>
      </c>
      <c r="E3" s="2" t="s">
        <v>5</v>
      </c>
      <c r="F3" s="1" t="s">
        <v>6</v>
      </c>
      <c r="G3" s="1" t="s">
        <v>7</v>
      </c>
      <c r="H3" s="3" t="s">
        <v>8</v>
      </c>
      <c r="I3" s="4" t="s">
        <v>169</v>
      </c>
      <c r="J3" s="4" t="s">
        <v>9</v>
      </c>
    </row>
    <row r="4" spans="1:10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36">
        <v>5</v>
      </c>
      <c r="G4" s="36">
        <v>6</v>
      </c>
      <c r="H4" s="7">
        <v>7</v>
      </c>
      <c r="I4" s="8">
        <v>8</v>
      </c>
      <c r="J4" s="8">
        <v>9</v>
      </c>
    </row>
    <row r="5" spans="1:10" ht="33" customHeight="1">
      <c r="A5" s="9">
        <v>1</v>
      </c>
      <c r="B5" s="25" t="s">
        <v>28</v>
      </c>
      <c r="C5" s="26" t="s">
        <v>18</v>
      </c>
      <c r="D5" s="27">
        <v>55</v>
      </c>
      <c r="E5" s="28"/>
      <c r="F5" s="37"/>
      <c r="G5" s="79"/>
      <c r="H5" s="30"/>
      <c r="I5" s="15"/>
      <c r="J5" s="15"/>
    </row>
    <row r="6" spans="1:10" ht="92.25" customHeight="1">
      <c r="A6" s="9">
        <v>2</v>
      </c>
      <c r="B6" s="10" t="s">
        <v>29</v>
      </c>
      <c r="C6" s="9" t="s">
        <v>2</v>
      </c>
      <c r="D6" s="11">
        <v>550</v>
      </c>
      <c r="E6" s="12"/>
      <c r="F6" s="37"/>
      <c r="G6" s="79"/>
      <c r="H6" s="14"/>
      <c r="I6" s="15"/>
      <c r="J6" s="15"/>
    </row>
    <row r="7" spans="1:10" ht="54" customHeight="1">
      <c r="A7" s="9">
        <v>3</v>
      </c>
      <c r="B7" s="10" t="s">
        <v>30</v>
      </c>
      <c r="C7" s="9" t="s">
        <v>18</v>
      </c>
      <c r="D7" s="11">
        <v>55</v>
      </c>
      <c r="E7" s="31"/>
      <c r="F7" s="37"/>
      <c r="G7" s="29"/>
      <c r="H7" s="19"/>
      <c r="I7" s="15"/>
      <c r="J7" s="15"/>
    </row>
    <row r="8" spans="1:10">
      <c r="A8" s="32"/>
      <c r="B8" s="33"/>
      <c r="C8" s="32"/>
      <c r="D8" s="33"/>
      <c r="E8" s="34"/>
      <c r="F8" s="33"/>
      <c r="G8" s="35"/>
      <c r="H8" s="35"/>
    </row>
    <row r="10" spans="1:10">
      <c r="B10" s="170" t="s">
        <v>33</v>
      </c>
      <c r="C10" s="171"/>
      <c r="D10" s="171"/>
      <c r="E10" s="171"/>
      <c r="F10" s="171"/>
      <c r="G10" s="171"/>
    </row>
  </sheetData>
  <mergeCells count="2">
    <mergeCell ref="A1:J2"/>
    <mergeCell ref="B10:G10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workbookViewId="0">
      <selection activeCell="D5" sqref="D5"/>
    </sheetView>
  </sheetViews>
  <sheetFormatPr defaultRowHeight="15"/>
  <cols>
    <col min="1" max="1" width="6.28515625" customWidth="1"/>
    <col min="2" max="2" width="25.28515625" customWidth="1"/>
    <col min="3" max="3" width="7.5703125" customWidth="1"/>
    <col min="4" max="4" width="7.140625" customWidth="1"/>
    <col min="6" max="6" width="6.85546875" customWidth="1"/>
    <col min="7" max="7" width="9.42578125" customWidth="1"/>
    <col min="8" max="8" width="10.85546875" customWidth="1"/>
    <col min="9" max="9" width="11" customWidth="1"/>
  </cols>
  <sheetData>
    <row r="1" spans="1:10">
      <c r="A1" s="169" t="s">
        <v>35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3" spans="1:10" ht="31.5">
      <c r="A3" s="1" t="s">
        <v>0</v>
      </c>
      <c r="B3" s="1" t="s">
        <v>3</v>
      </c>
      <c r="C3" s="1" t="s">
        <v>4</v>
      </c>
      <c r="D3" s="1" t="s">
        <v>1</v>
      </c>
      <c r="E3" s="2" t="s">
        <v>5</v>
      </c>
      <c r="F3" s="1" t="s">
        <v>6</v>
      </c>
      <c r="G3" s="1" t="s">
        <v>7</v>
      </c>
      <c r="H3" s="3" t="s">
        <v>8</v>
      </c>
      <c r="I3" s="4" t="s">
        <v>168</v>
      </c>
      <c r="J3" s="4" t="s">
        <v>9</v>
      </c>
    </row>
    <row r="4" spans="1:10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36">
        <v>5</v>
      </c>
      <c r="G4" s="36">
        <v>6</v>
      </c>
      <c r="H4" s="7">
        <v>7</v>
      </c>
      <c r="I4" s="8">
        <v>8</v>
      </c>
      <c r="J4" s="8">
        <v>9</v>
      </c>
    </row>
    <row r="5" spans="1:10" ht="33" customHeight="1">
      <c r="A5" s="9">
        <v>1</v>
      </c>
      <c r="B5" s="25" t="s">
        <v>36</v>
      </c>
      <c r="C5" s="26" t="s">
        <v>18</v>
      </c>
      <c r="D5" s="27">
        <v>92</v>
      </c>
      <c r="E5" s="28"/>
      <c r="F5" s="37"/>
      <c r="G5" s="79"/>
      <c r="H5" s="30"/>
      <c r="I5" s="15"/>
      <c r="J5" s="15"/>
    </row>
    <row r="6" spans="1:10">
      <c r="A6" s="32"/>
      <c r="B6" s="33"/>
      <c r="C6" s="32"/>
      <c r="D6" s="33"/>
      <c r="E6" s="34"/>
      <c r="F6" s="33"/>
      <c r="G6" s="80"/>
      <c r="H6" s="35"/>
    </row>
    <row r="8" spans="1:10">
      <c r="B8" s="170" t="s">
        <v>33</v>
      </c>
      <c r="C8" s="171"/>
      <c r="D8" s="171"/>
      <c r="E8" s="171"/>
      <c r="F8" s="171"/>
      <c r="G8" s="171"/>
    </row>
  </sheetData>
  <mergeCells count="2">
    <mergeCell ref="A1:J2"/>
    <mergeCell ref="B8:G8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"/>
  <sheetViews>
    <sheetView workbookViewId="0">
      <selection activeCell="N12" sqref="N12"/>
    </sheetView>
  </sheetViews>
  <sheetFormatPr defaultRowHeight="15"/>
  <cols>
    <col min="1" max="1" width="6" customWidth="1"/>
    <col min="2" max="2" width="26.85546875" customWidth="1"/>
    <col min="3" max="3" width="7.5703125" customWidth="1"/>
    <col min="4" max="4" width="7.42578125" customWidth="1"/>
    <col min="6" max="6" width="7.28515625" customWidth="1"/>
    <col min="7" max="7" width="11.42578125" customWidth="1"/>
    <col min="8" max="8" width="10.28515625" customWidth="1"/>
    <col min="9" max="9" width="11.42578125" customWidth="1"/>
  </cols>
  <sheetData>
    <row r="1" spans="1:10">
      <c r="A1" s="169" t="s">
        <v>39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3" spans="1:10" ht="42">
      <c r="A3" s="1" t="s">
        <v>0</v>
      </c>
      <c r="B3" s="1" t="s">
        <v>3</v>
      </c>
      <c r="C3" s="1" t="s">
        <v>4</v>
      </c>
      <c r="D3" s="1" t="s">
        <v>1</v>
      </c>
      <c r="E3" s="2" t="s">
        <v>5</v>
      </c>
      <c r="F3" s="1" t="s">
        <v>6</v>
      </c>
      <c r="G3" s="1" t="s">
        <v>7</v>
      </c>
      <c r="H3" s="3" t="s">
        <v>8</v>
      </c>
      <c r="I3" s="4" t="s">
        <v>170</v>
      </c>
      <c r="J3" s="4" t="s">
        <v>9</v>
      </c>
    </row>
    <row r="4" spans="1:10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36">
        <v>5</v>
      </c>
      <c r="G4" s="36">
        <v>6</v>
      </c>
      <c r="H4" s="7">
        <v>7</v>
      </c>
      <c r="I4" s="8">
        <v>8</v>
      </c>
      <c r="J4" s="8">
        <v>9</v>
      </c>
    </row>
    <row r="5" spans="1:10" ht="33" customHeight="1">
      <c r="A5" s="9">
        <v>1</v>
      </c>
      <c r="B5" s="25" t="s">
        <v>37</v>
      </c>
      <c r="C5" s="26" t="s">
        <v>18</v>
      </c>
      <c r="D5" s="27">
        <v>92</v>
      </c>
      <c r="E5" s="28"/>
      <c r="F5" s="37"/>
      <c r="G5" s="79"/>
      <c r="H5" s="30"/>
      <c r="I5" s="15"/>
      <c r="J5" s="15"/>
    </row>
    <row r="6" spans="1:10" ht="46.5" customHeight="1">
      <c r="A6" s="9">
        <v>2</v>
      </c>
      <c r="B6" s="10" t="s">
        <v>38</v>
      </c>
      <c r="C6" s="9" t="s">
        <v>2</v>
      </c>
      <c r="D6" s="11">
        <v>92</v>
      </c>
      <c r="E6" s="12"/>
      <c r="F6" s="78"/>
      <c r="G6" s="29"/>
      <c r="H6" s="30"/>
      <c r="I6" s="15"/>
      <c r="J6" s="15"/>
    </row>
    <row r="7" spans="1:10">
      <c r="A7" s="32"/>
      <c r="B7" s="33"/>
      <c r="C7" s="32"/>
      <c r="D7" s="33"/>
      <c r="E7" s="34"/>
      <c r="F7" s="33"/>
      <c r="G7" s="35"/>
      <c r="H7" s="35"/>
    </row>
    <row r="9" spans="1:10">
      <c r="B9" s="170" t="s">
        <v>33</v>
      </c>
      <c r="C9" s="171"/>
      <c r="D9" s="171"/>
      <c r="E9" s="171"/>
      <c r="F9" s="171"/>
      <c r="G9" s="171"/>
    </row>
  </sheetData>
  <mergeCells count="2">
    <mergeCell ref="A1:J2"/>
    <mergeCell ref="B9:G9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topLeftCell="A16" workbookViewId="0">
      <selection activeCell="D16" sqref="D16"/>
    </sheetView>
  </sheetViews>
  <sheetFormatPr defaultRowHeight="15"/>
  <cols>
    <col min="1" max="1" width="6.140625" customWidth="1"/>
    <col min="2" max="2" width="25.140625" customWidth="1"/>
    <col min="6" max="6" width="7.7109375" customWidth="1"/>
    <col min="7" max="7" width="10.42578125" customWidth="1"/>
    <col min="8" max="8" width="10.85546875" customWidth="1"/>
    <col min="9" max="9" width="12.28515625" customWidth="1"/>
  </cols>
  <sheetData>
    <row r="1" spans="1:10">
      <c r="A1" s="169" t="s">
        <v>40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3" spans="1:10" ht="31.5">
      <c r="A3" s="1" t="s">
        <v>0</v>
      </c>
      <c r="B3" s="1" t="s">
        <v>3</v>
      </c>
      <c r="C3" s="1" t="s">
        <v>4</v>
      </c>
      <c r="D3" s="1" t="s">
        <v>1</v>
      </c>
      <c r="E3" s="2" t="s">
        <v>5</v>
      </c>
      <c r="F3" s="1" t="s">
        <v>6</v>
      </c>
      <c r="G3" s="1" t="s">
        <v>7</v>
      </c>
      <c r="H3" s="3" t="s">
        <v>8</v>
      </c>
      <c r="I3" s="4" t="s">
        <v>168</v>
      </c>
      <c r="J3" s="4" t="s">
        <v>9</v>
      </c>
    </row>
    <row r="4" spans="1:10">
      <c r="A4" s="6" t="s">
        <v>10</v>
      </c>
      <c r="B4" s="5">
        <v>1</v>
      </c>
      <c r="C4" s="5">
        <v>2</v>
      </c>
      <c r="D4" s="5">
        <v>3</v>
      </c>
      <c r="E4" s="5">
        <v>4</v>
      </c>
      <c r="F4" s="6">
        <v>5</v>
      </c>
      <c r="G4" s="6">
        <v>6</v>
      </c>
      <c r="H4" s="44">
        <v>7</v>
      </c>
      <c r="I4" s="8">
        <v>8</v>
      </c>
      <c r="J4" s="8">
        <v>9</v>
      </c>
    </row>
    <row r="5" spans="1:10" ht="55.5" customHeight="1">
      <c r="A5" s="21">
        <v>1</v>
      </c>
      <c r="B5" s="45" t="s">
        <v>41</v>
      </c>
      <c r="C5" s="38" t="s">
        <v>18</v>
      </c>
      <c r="D5" s="39">
        <v>550</v>
      </c>
      <c r="E5" s="40"/>
      <c r="F5" s="43"/>
      <c r="G5" s="23"/>
      <c r="H5" s="23"/>
      <c r="I5" s="41"/>
      <c r="J5" s="41"/>
    </row>
    <row r="6" spans="1:10" ht="31.5" customHeight="1">
      <c r="A6" s="21">
        <v>2</v>
      </c>
      <c r="B6" s="46" t="s">
        <v>42</v>
      </c>
      <c r="C6" s="21" t="s">
        <v>18</v>
      </c>
      <c r="D6" s="22">
        <v>44</v>
      </c>
      <c r="E6" s="24"/>
      <c r="F6" s="43"/>
      <c r="G6" s="23"/>
      <c r="H6" s="23"/>
      <c r="I6" s="15"/>
      <c r="J6" s="15"/>
    </row>
    <row r="7" spans="1:10" ht="31.5" customHeight="1">
      <c r="A7" s="21">
        <v>3</v>
      </c>
      <c r="B7" s="47" t="s">
        <v>44</v>
      </c>
      <c r="C7" s="21" t="s">
        <v>18</v>
      </c>
      <c r="D7" s="22">
        <v>1284</v>
      </c>
      <c r="E7" s="24"/>
      <c r="F7" s="43"/>
      <c r="G7" s="23"/>
      <c r="H7" s="23"/>
      <c r="I7" s="15"/>
      <c r="J7" s="15"/>
    </row>
    <row r="8" spans="1:10" ht="31.5" customHeight="1">
      <c r="A8" s="21">
        <v>4</v>
      </c>
      <c r="B8" s="48" t="s">
        <v>45</v>
      </c>
      <c r="C8" s="21" t="s">
        <v>18</v>
      </c>
      <c r="D8" s="22">
        <v>37</v>
      </c>
      <c r="E8" s="24"/>
      <c r="F8" s="43"/>
      <c r="G8" s="23"/>
      <c r="H8" s="23"/>
      <c r="I8" s="15"/>
      <c r="J8" s="15"/>
    </row>
    <row r="9" spans="1:10" ht="58.5" customHeight="1">
      <c r="A9" s="21">
        <v>5</v>
      </c>
      <c r="B9" s="47" t="s">
        <v>46</v>
      </c>
      <c r="C9" s="21" t="s">
        <v>18</v>
      </c>
      <c r="D9" s="22">
        <v>19</v>
      </c>
      <c r="E9" s="24"/>
      <c r="F9" s="43"/>
      <c r="G9" s="23"/>
      <c r="H9" s="23"/>
      <c r="I9" s="15"/>
      <c r="J9" s="15"/>
    </row>
    <row r="10" spans="1:10" ht="60.75" customHeight="1">
      <c r="A10" s="21">
        <v>6</v>
      </c>
      <c r="B10" s="47" t="s">
        <v>47</v>
      </c>
      <c r="C10" s="21" t="s">
        <v>18</v>
      </c>
      <c r="D10" s="22">
        <v>6</v>
      </c>
      <c r="E10" s="24"/>
      <c r="F10" s="43"/>
      <c r="G10" s="23"/>
      <c r="H10" s="23"/>
      <c r="I10" s="15"/>
      <c r="J10" s="15"/>
    </row>
    <row r="11" spans="1:10" ht="42">
      <c r="A11" s="21">
        <v>7</v>
      </c>
      <c r="B11" s="16" t="s">
        <v>15</v>
      </c>
      <c r="C11" s="21" t="s">
        <v>18</v>
      </c>
      <c r="D11" s="18">
        <v>147</v>
      </c>
      <c r="E11" s="13"/>
      <c r="F11" s="76"/>
      <c r="G11" s="13"/>
      <c r="H11" s="19"/>
      <c r="I11" s="41"/>
      <c r="J11" s="41"/>
    </row>
    <row r="12" spans="1:10" ht="31.5">
      <c r="A12" s="21">
        <v>8</v>
      </c>
      <c r="B12" s="20" t="s">
        <v>200</v>
      </c>
      <c r="C12" s="21" t="s">
        <v>18</v>
      </c>
      <c r="D12" s="153">
        <v>10</v>
      </c>
      <c r="E12" s="154"/>
      <c r="F12" s="76"/>
      <c r="G12" s="154"/>
      <c r="H12" s="19"/>
      <c r="I12" s="15"/>
      <c r="J12" s="15"/>
    </row>
    <row r="13" spans="1:10" ht="21">
      <c r="A13" s="21">
        <v>9</v>
      </c>
      <c r="B13" s="47" t="s">
        <v>210</v>
      </c>
      <c r="C13" s="21" t="s">
        <v>18</v>
      </c>
      <c r="D13" s="22">
        <v>10</v>
      </c>
      <c r="E13" s="23"/>
      <c r="F13" s="43"/>
      <c r="G13" s="23"/>
      <c r="H13" s="23"/>
      <c r="I13" s="15"/>
      <c r="J13" s="15"/>
    </row>
    <row r="14" spans="1:10" ht="21">
      <c r="A14" s="21">
        <v>10</v>
      </c>
      <c r="B14" s="47" t="s">
        <v>211</v>
      </c>
      <c r="C14" s="21" t="s">
        <v>18</v>
      </c>
      <c r="D14" s="22">
        <v>10</v>
      </c>
      <c r="E14" s="23"/>
      <c r="F14" s="43"/>
      <c r="G14" s="23"/>
      <c r="H14" s="23"/>
      <c r="I14" s="15"/>
      <c r="J14" s="15"/>
    </row>
    <row r="15" spans="1:10" ht="41.25" customHeight="1">
      <c r="A15" s="21">
        <v>11</v>
      </c>
      <c r="B15" s="47" t="s">
        <v>43</v>
      </c>
      <c r="C15" s="21" t="s">
        <v>18</v>
      </c>
      <c r="D15" s="22">
        <v>19</v>
      </c>
      <c r="E15" s="24"/>
      <c r="F15" s="43"/>
      <c r="G15" s="23"/>
      <c r="H15" s="23"/>
      <c r="I15" s="15"/>
      <c r="J15" s="15"/>
    </row>
    <row r="16" spans="1:10">
      <c r="A16" s="32"/>
      <c r="B16" s="33"/>
      <c r="C16" s="32"/>
      <c r="D16" s="33"/>
      <c r="E16" s="34"/>
      <c r="F16" s="33"/>
      <c r="G16" s="42"/>
      <c r="H16" s="42"/>
    </row>
    <row r="18" spans="2:7">
      <c r="B18" s="170" t="s">
        <v>203</v>
      </c>
      <c r="C18" s="171"/>
      <c r="D18" s="171"/>
      <c r="E18" s="171"/>
      <c r="F18" s="171"/>
      <c r="G18" s="171"/>
    </row>
  </sheetData>
  <mergeCells count="2">
    <mergeCell ref="A1:J2"/>
    <mergeCell ref="B18:G18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"/>
  <sheetViews>
    <sheetView workbookViewId="0">
      <selection activeCell="D6" sqref="D6"/>
    </sheetView>
  </sheetViews>
  <sheetFormatPr defaultRowHeight="15"/>
  <cols>
    <col min="1" max="1" width="5.85546875" customWidth="1"/>
    <col min="2" max="2" width="26.85546875" customWidth="1"/>
  </cols>
  <sheetData>
    <row r="1" spans="1:10">
      <c r="A1" s="169" t="s">
        <v>50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3" spans="1:10" ht="31.5">
      <c r="A3" s="1" t="s">
        <v>0</v>
      </c>
      <c r="B3" s="1" t="s">
        <v>3</v>
      </c>
      <c r="C3" s="1" t="s">
        <v>4</v>
      </c>
      <c r="D3" s="1" t="s">
        <v>1</v>
      </c>
      <c r="E3" s="2" t="s">
        <v>5</v>
      </c>
      <c r="F3" s="1" t="s">
        <v>6</v>
      </c>
      <c r="G3" s="1" t="s">
        <v>7</v>
      </c>
      <c r="H3" s="3" t="s">
        <v>8</v>
      </c>
      <c r="I3" s="4" t="s">
        <v>168</v>
      </c>
      <c r="J3" s="4" t="s">
        <v>9</v>
      </c>
    </row>
    <row r="4" spans="1:10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36">
        <v>5</v>
      </c>
      <c r="G4" s="36">
        <v>6</v>
      </c>
      <c r="H4" s="7">
        <v>7</v>
      </c>
      <c r="I4" s="8">
        <v>8</v>
      </c>
      <c r="J4" s="8">
        <v>9</v>
      </c>
    </row>
    <row r="5" spans="1:10" ht="34.5" customHeight="1">
      <c r="A5" s="9">
        <v>1</v>
      </c>
      <c r="B5" s="25" t="s">
        <v>48</v>
      </c>
      <c r="C5" s="26" t="s">
        <v>49</v>
      </c>
      <c r="D5" s="27">
        <v>275</v>
      </c>
      <c r="E5" s="28"/>
      <c r="F5" s="37"/>
      <c r="G5" s="29"/>
      <c r="H5" s="30"/>
      <c r="I5" s="15"/>
      <c r="J5" s="15"/>
    </row>
    <row r="6" spans="1:10">
      <c r="A6" s="32"/>
      <c r="B6" s="33"/>
      <c r="C6" s="32"/>
      <c r="D6" s="33"/>
      <c r="E6" s="34"/>
      <c r="F6" s="33"/>
      <c r="G6" s="35"/>
      <c r="H6" s="35"/>
    </row>
    <row r="8" spans="1:10">
      <c r="B8" s="170" t="s">
        <v>33</v>
      </c>
      <c r="C8" s="171"/>
      <c r="D8" s="171"/>
      <c r="E8" s="171"/>
      <c r="F8" s="171"/>
      <c r="G8" s="171"/>
    </row>
  </sheetData>
  <mergeCells count="2">
    <mergeCell ref="A1:J2"/>
    <mergeCell ref="B8:G8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workbookViewId="0">
      <selection activeCell="D5" sqref="D5"/>
    </sheetView>
  </sheetViews>
  <sheetFormatPr defaultRowHeight="15"/>
  <cols>
    <col min="1" max="1" width="6" customWidth="1"/>
    <col min="2" max="2" width="26.42578125" customWidth="1"/>
  </cols>
  <sheetData>
    <row r="1" spans="1:10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3" spans="1:10" ht="31.5">
      <c r="A3" s="1" t="s">
        <v>0</v>
      </c>
      <c r="B3" s="1" t="s">
        <v>3</v>
      </c>
      <c r="C3" s="1" t="s">
        <v>4</v>
      </c>
      <c r="D3" s="1" t="s">
        <v>1</v>
      </c>
      <c r="E3" s="2" t="s">
        <v>5</v>
      </c>
      <c r="F3" s="1" t="s">
        <v>6</v>
      </c>
      <c r="G3" s="1" t="s">
        <v>7</v>
      </c>
      <c r="H3" s="3" t="s">
        <v>8</v>
      </c>
      <c r="I3" s="4" t="s">
        <v>171</v>
      </c>
      <c r="J3" s="4" t="s">
        <v>9</v>
      </c>
    </row>
    <row r="4" spans="1:10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36">
        <v>5</v>
      </c>
      <c r="G4" s="36">
        <v>6</v>
      </c>
      <c r="H4" s="7">
        <v>7</v>
      </c>
      <c r="I4" s="8">
        <v>8</v>
      </c>
      <c r="J4" s="8">
        <v>9</v>
      </c>
    </row>
    <row r="5" spans="1:10" ht="34.5" customHeight="1">
      <c r="A5" s="9">
        <v>1</v>
      </c>
      <c r="B5" s="25" t="s">
        <v>52</v>
      </c>
      <c r="C5" s="26" t="s">
        <v>18</v>
      </c>
      <c r="D5" s="159">
        <v>10</v>
      </c>
      <c r="E5" s="28"/>
      <c r="F5" s="37"/>
      <c r="G5" s="29"/>
      <c r="H5" s="30"/>
      <c r="I5" s="15"/>
      <c r="J5" s="15"/>
    </row>
    <row r="6" spans="1:10">
      <c r="A6" s="32"/>
      <c r="B6" s="33"/>
      <c r="C6" s="32"/>
      <c r="D6" s="33"/>
      <c r="E6" s="34"/>
      <c r="F6" s="33"/>
      <c r="G6" s="35"/>
      <c r="H6" s="35"/>
    </row>
    <row r="8" spans="1:10">
      <c r="B8" s="170" t="s">
        <v>33</v>
      </c>
      <c r="C8" s="171"/>
      <c r="D8" s="171"/>
      <c r="E8" s="171"/>
      <c r="F8" s="171"/>
      <c r="G8" s="171"/>
    </row>
  </sheetData>
  <mergeCells count="2">
    <mergeCell ref="A1:J2"/>
    <mergeCell ref="B8:G8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L18"/>
  <sheetViews>
    <sheetView tabSelected="1" topLeftCell="A4" workbookViewId="0">
      <selection activeCell="F25" sqref="F25"/>
    </sheetView>
  </sheetViews>
  <sheetFormatPr defaultRowHeight="15"/>
  <cols>
    <col min="1" max="1" width="6" customWidth="1"/>
    <col min="2" max="2" width="28.140625" customWidth="1"/>
    <col min="9" max="9" width="10" customWidth="1"/>
  </cols>
  <sheetData>
    <row r="1" spans="1:64" ht="28.5" customHeight="1">
      <c r="A1" s="173" t="s">
        <v>69</v>
      </c>
      <c r="B1" s="173"/>
      <c r="C1" s="173"/>
      <c r="D1" s="173"/>
      <c r="E1" s="173"/>
      <c r="F1" s="173"/>
      <c r="G1" s="173"/>
      <c r="H1" s="173"/>
      <c r="I1" s="173"/>
      <c r="J1" s="173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64" ht="43.5">
      <c r="A2" s="114" t="s">
        <v>0</v>
      </c>
      <c r="B2" s="114" t="s">
        <v>53</v>
      </c>
      <c r="C2" s="114" t="s">
        <v>54</v>
      </c>
      <c r="D2" s="114" t="s">
        <v>1</v>
      </c>
      <c r="E2" s="114" t="s">
        <v>5</v>
      </c>
      <c r="F2" s="114" t="s">
        <v>6</v>
      </c>
      <c r="G2" s="114" t="s">
        <v>7</v>
      </c>
      <c r="H2" s="114" t="s">
        <v>8</v>
      </c>
      <c r="I2" s="114" t="s">
        <v>209</v>
      </c>
      <c r="J2" s="114" t="s">
        <v>9</v>
      </c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64">
      <c r="A3" s="114" t="s">
        <v>57</v>
      </c>
      <c r="B3" s="114">
        <v>1</v>
      </c>
      <c r="C3" s="115">
        <v>2</v>
      </c>
      <c r="D3" s="115">
        <v>3</v>
      </c>
      <c r="E3" s="115">
        <v>4</v>
      </c>
      <c r="F3" s="115">
        <v>5</v>
      </c>
      <c r="G3" s="115">
        <v>6</v>
      </c>
      <c r="H3" s="115">
        <v>7</v>
      </c>
      <c r="I3" s="115">
        <v>8</v>
      </c>
      <c r="J3" s="115">
        <v>9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64" ht="103.5" customHeight="1">
      <c r="A4" s="174" t="s">
        <v>11</v>
      </c>
      <c r="B4" s="51" t="s">
        <v>58</v>
      </c>
      <c r="C4" s="52" t="s">
        <v>59</v>
      </c>
      <c r="D4" s="56"/>
      <c r="E4" s="111"/>
      <c r="F4" s="175"/>
      <c r="G4" s="112"/>
      <c r="H4" s="112"/>
      <c r="I4" s="111"/>
      <c r="J4" s="111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>
      <c r="A5" s="174"/>
      <c r="B5" s="53" t="s">
        <v>60</v>
      </c>
      <c r="C5" s="54" t="s">
        <v>2</v>
      </c>
      <c r="D5" s="94">
        <v>60</v>
      </c>
      <c r="E5" s="111"/>
      <c r="F5" s="175"/>
      <c r="G5" s="112"/>
      <c r="H5" s="112"/>
      <c r="I5" s="111"/>
      <c r="J5" s="111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>
      <c r="A6" s="174"/>
      <c r="B6" s="53" t="s">
        <v>61</v>
      </c>
      <c r="C6" s="54" t="s">
        <v>2</v>
      </c>
      <c r="D6" s="94">
        <v>60</v>
      </c>
      <c r="E6" s="111"/>
      <c r="F6" s="175"/>
      <c r="G6" s="112"/>
      <c r="H6" s="112"/>
      <c r="I6" s="111"/>
      <c r="J6" s="111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39" customHeight="1">
      <c r="A7" s="176" t="s">
        <v>13</v>
      </c>
      <c r="B7" s="55" t="s">
        <v>62</v>
      </c>
      <c r="C7" s="56" t="s">
        <v>2</v>
      </c>
      <c r="D7" s="56"/>
      <c r="E7" s="111"/>
      <c r="F7" s="175"/>
      <c r="G7" s="112"/>
      <c r="H7" s="112"/>
      <c r="I7" s="111"/>
      <c r="J7" s="111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</row>
    <row r="8" spans="1:64">
      <c r="A8" s="177"/>
      <c r="B8" s="93" t="s">
        <v>63</v>
      </c>
      <c r="C8" s="94"/>
      <c r="D8" s="94">
        <v>100</v>
      </c>
      <c r="E8" s="111"/>
      <c r="F8" s="175"/>
      <c r="G8" s="112"/>
      <c r="H8" s="112"/>
      <c r="I8" s="111"/>
      <c r="J8" s="111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64" ht="101.25" customHeight="1">
      <c r="A9" s="101" t="s">
        <v>14</v>
      </c>
      <c r="B9" s="102" t="s">
        <v>201</v>
      </c>
      <c r="C9" s="103"/>
      <c r="D9" s="113"/>
      <c r="E9" s="111"/>
      <c r="F9" s="178"/>
      <c r="G9" s="112"/>
      <c r="H9" s="112"/>
      <c r="I9" s="111"/>
      <c r="J9" s="111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</row>
    <row r="10" spans="1:64" ht="19.5" customHeight="1">
      <c r="A10" s="95"/>
      <c r="B10" s="97" t="s">
        <v>63</v>
      </c>
      <c r="C10" s="99" t="s">
        <v>2</v>
      </c>
      <c r="D10" s="160">
        <v>80</v>
      </c>
      <c r="E10" s="111"/>
      <c r="F10" s="178"/>
      <c r="G10" s="112"/>
      <c r="H10" s="112"/>
      <c r="I10" s="111"/>
      <c r="J10" s="111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64" ht="21.75" customHeight="1">
      <c r="A11" s="96"/>
      <c r="B11" s="98" t="s">
        <v>61</v>
      </c>
      <c r="C11" s="100" t="s">
        <v>2</v>
      </c>
      <c r="D11" s="161">
        <v>30</v>
      </c>
      <c r="E11" s="111"/>
      <c r="F11" s="178"/>
      <c r="G11" s="112"/>
      <c r="H11" s="112"/>
      <c r="I11" s="111"/>
      <c r="J11" s="111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ht="34.5" customHeight="1">
      <c r="A12" s="57" t="s">
        <v>16</v>
      </c>
      <c r="B12" s="58" t="s">
        <v>64</v>
      </c>
      <c r="C12" s="59"/>
      <c r="D12" s="94"/>
      <c r="E12" s="111"/>
      <c r="F12" s="175"/>
      <c r="G12" s="112"/>
      <c r="H12" s="112"/>
      <c r="I12" s="111"/>
      <c r="J12" s="111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</row>
    <row r="13" spans="1:64">
      <c r="A13" s="57"/>
      <c r="B13" s="58" t="s">
        <v>63</v>
      </c>
      <c r="C13" s="59" t="s">
        <v>2</v>
      </c>
      <c r="D13" s="94">
        <v>80</v>
      </c>
      <c r="E13" s="209"/>
      <c r="F13" s="210"/>
      <c r="G13" s="211"/>
      <c r="H13" s="211"/>
      <c r="I13" s="209"/>
      <c r="J13" s="209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</row>
    <row r="14" spans="1:64" ht="64.5">
      <c r="A14" s="212" t="s">
        <v>19</v>
      </c>
      <c r="B14" s="213" t="s">
        <v>219</v>
      </c>
      <c r="C14" s="212" t="s">
        <v>2</v>
      </c>
      <c r="D14" s="212">
        <v>10</v>
      </c>
      <c r="E14" s="111"/>
      <c r="F14" s="167"/>
      <c r="G14" s="112"/>
      <c r="H14" s="112"/>
      <c r="I14" s="111"/>
      <c r="J14" s="111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</row>
    <row r="15" spans="1:64">
      <c r="A15" s="60"/>
      <c r="B15" s="60"/>
      <c r="C15" s="60"/>
      <c r="D15" s="60"/>
      <c r="E15" s="172"/>
      <c r="F15" s="172"/>
      <c r="G15" s="104"/>
      <c r="H15" s="61"/>
      <c r="I15" s="60"/>
      <c r="J15" s="60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>
      <c r="A16" s="62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>
      <c r="A17" s="62" t="s">
        <v>67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>
      <c r="A18" s="62" t="s">
        <v>68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</sheetData>
  <mergeCells count="8">
    <mergeCell ref="E15:F15"/>
    <mergeCell ref="A1:J1"/>
    <mergeCell ref="A4:A6"/>
    <mergeCell ref="F4:F6"/>
    <mergeCell ref="A7:A8"/>
    <mergeCell ref="F7:F8"/>
    <mergeCell ref="F12:F13"/>
    <mergeCell ref="F9:F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  <vt:lpstr>Arkusz15</vt:lpstr>
      <vt:lpstr>Arkusz16</vt:lpstr>
      <vt:lpstr>Arkusz17</vt:lpstr>
      <vt:lpstr>Arkusz18</vt:lpstr>
      <vt:lpstr>Arkusz19</vt:lpstr>
      <vt:lpstr>Arkusz20</vt:lpstr>
      <vt:lpstr>Arkusz21</vt:lpstr>
      <vt:lpstr>Arkusz22</vt:lpstr>
      <vt:lpstr>Arkusz23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Płociak - Zaranko</dc:creator>
  <cp:lastModifiedBy>Katarzyna Bębnowicz</cp:lastModifiedBy>
  <cp:lastPrinted>2021-03-03T09:03:44Z</cp:lastPrinted>
  <dcterms:created xsi:type="dcterms:W3CDTF">2021-01-26T09:24:53Z</dcterms:created>
  <dcterms:modified xsi:type="dcterms:W3CDTF">2021-03-19T10:27:03Z</dcterms:modified>
</cp:coreProperties>
</file>