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Arkusz 1" sheetId="1" r:id="rId1"/>
  </sheets>
  <definedNames>
    <definedName name="_xlnm.Print_Area" localSheetId="0">'Arkusz 1'!$A$4:$N$29</definedName>
  </definedNames>
  <calcPr fullCalcOnLoad="1"/>
</workbook>
</file>

<file path=xl/sharedStrings.xml><?xml version="1.0" encoding="utf-8"?>
<sst xmlns="http://schemas.openxmlformats.org/spreadsheetml/2006/main" count="86" uniqueCount="46">
  <si>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</si>
  <si>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</si>
  <si>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</si>
  <si>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</si>
  <si>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</si>
  <si>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</si>
  <si>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</si>
  <si>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</si>
  <si>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</si>
  <si>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</si>
  <si>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</si>
  <si>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</si>
  <si>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</si>
  <si>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Cena ryczałtowa netto</t>
  </si>
  <si>
    <t>Podstawa dokonania płatności</t>
  </si>
  <si>
    <t>Przyjęcie Raportu Zamknięcia przez Zamawiającego</t>
  </si>
  <si>
    <t>elektroenergetyczna</t>
  </si>
  <si>
    <t>telekomunikacyjna</t>
  </si>
  <si>
    <t>zieleń i mała architektura</t>
  </si>
  <si>
    <t>Element - etap</t>
  </si>
  <si>
    <t>zakres Gminy</t>
  </si>
  <si>
    <t>zakres ZWiK</t>
  </si>
  <si>
    <t>Zakres Gminy</t>
  </si>
  <si>
    <t>Część I</t>
  </si>
  <si>
    <t>Część II</t>
  </si>
  <si>
    <t>Przebudowa ul. Grunwaldzkiej w Świnoujściu - odcinek od granicy państwa do ul. 11 Listopada</t>
  </si>
  <si>
    <t>Część postępowania</t>
  </si>
  <si>
    <t>Przebudowa ul. 1 Maja wraz z budową ciągu pieszo-rowerowego</t>
  </si>
  <si>
    <t>Przebudowa chodników i jezdni  w drogach gminnych – ul. Kanałowa, ul. Trzcinowa, ul. Miodowa i ul. Owocowa w Świnoujściu</t>
  </si>
  <si>
    <t>hydrotechniczna</t>
  </si>
  <si>
    <t>WYKAZ ELEMENTÓW ROZLICZENIOWYCH</t>
  </si>
  <si>
    <t>Tab.1 - Pełnienie roli Inżyniera Kontraktu w okresie realizacji robót</t>
  </si>
  <si>
    <t>Tab.2 - Pełnienie roli Inżyniera Kontraktu w okresie rękojmi i gwarancji</t>
  </si>
  <si>
    <t>Razem netto zakres Gminy</t>
  </si>
  <si>
    <t>Razem netto zakres ZWiK</t>
  </si>
  <si>
    <t>Całkowita wartość netto dla części I (zakres Gminy + zakres ZWiK)</t>
  </si>
  <si>
    <t>Całkowita wartość brtto dla części I (zakres Gminy + zakres ZWiK)</t>
  </si>
  <si>
    <t>VAT</t>
  </si>
  <si>
    <t>Całkowita wartość netto dla części II (zakres Gminy + zakres ZWiK)</t>
  </si>
  <si>
    <t>Całkowita wartość brtto dla części II (zakres Gminy + zakres ZWiK)</t>
  </si>
  <si>
    <t>marzec 2020</t>
  </si>
  <si>
    <t>maj 2020</t>
  </si>
  <si>
    <t>listopad 2021</t>
  </si>
  <si>
    <t>lipiec 2020</t>
  </si>
  <si>
    <t>grudzień 2021</t>
  </si>
  <si>
    <r>
      <rPr>
        <b/>
        <sz val="9"/>
        <rFont val="Times New Roman"/>
        <family val="1"/>
      </rPr>
      <t>Załącznik nr 2.2 do SIWZ WIM.271.1.12.2019</t>
    </r>
    <r>
      <rPr>
        <sz val="9"/>
        <rFont val="Times New Roman"/>
        <family val="1"/>
      </rPr>
      <t xml:space="preserve">
Załącznik nr 2
do umowy nr WIM/………/2020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</si>
</sst>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  <numFmt numFmtId="174" formatCode="0.000"/>
    <numFmt numFmtId="175" formatCode="0.0000"/>
  </numFmts>
  <fonts count="46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39"/>
  <sheetViews>
    <sheetView tabSelected="1" zoomScaleSheetLayoutView="75" workbookViewId="0" topLeftCell="A1">
      <selection activeCell="W13" sqref="W13"/>
    </sheetView>
  </sheetViews>
  <sheetFormatPr defaultColWidth="9.00390625" defaultRowHeight="12.75"/>
  <cols>
    <col min="1" max="1" width="14.125" style="2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9.125" style="2" customWidth="1"/>
    <col min="11" max="11" width="9.00390625" style="2" customWidth="1"/>
    <col min="12" max="12" width="8.125" style="2" customWidth="1"/>
    <col min="13" max="13" width="11.625" style="2" customWidth="1"/>
    <col min="14" max="14" width="14.25390625" style="2" customWidth="1"/>
    <col min="15" max="16384" width="9.125" style="2" customWidth="1"/>
  </cols>
  <sheetData>
    <row r="1" spans="1:15" ht="4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7"/>
    </row>
    <row r="2" spans="1:15" ht="18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9"/>
    </row>
    <row r="3" spans="1:15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.75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/>
    </row>
    <row r="5" spans="1:14" ht="12.75" customHeight="1">
      <c r="A5" s="52" t="s">
        <v>26</v>
      </c>
      <c r="B5" s="51" t="s">
        <v>8</v>
      </c>
      <c r="C5" s="52" t="s">
        <v>19</v>
      </c>
      <c r="D5" s="51" t="s">
        <v>0</v>
      </c>
      <c r="E5" s="51"/>
      <c r="F5" s="49"/>
      <c r="G5" s="49"/>
      <c r="H5" s="49"/>
      <c r="I5" s="49"/>
      <c r="J5" s="51" t="s">
        <v>2</v>
      </c>
      <c r="K5" s="49"/>
      <c r="L5" s="48" t="s">
        <v>6</v>
      </c>
      <c r="M5" s="51" t="s">
        <v>7</v>
      </c>
      <c r="N5" s="51" t="s">
        <v>12</v>
      </c>
    </row>
    <row r="6" spans="1:14" ht="12.75" customHeight="1">
      <c r="A6" s="53"/>
      <c r="B6" s="51"/>
      <c r="C6" s="53"/>
      <c r="D6" s="48" t="s">
        <v>10</v>
      </c>
      <c r="E6" s="48" t="s">
        <v>29</v>
      </c>
      <c r="F6" s="48" t="s">
        <v>1</v>
      </c>
      <c r="G6" s="48" t="s">
        <v>16</v>
      </c>
      <c r="H6" s="48" t="s">
        <v>17</v>
      </c>
      <c r="I6" s="48" t="s">
        <v>18</v>
      </c>
      <c r="J6" s="4" t="s">
        <v>3</v>
      </c>
      <c r="K6" s="4" t="s">
        <v>4</v>
      </c>
      <c r="L6" s="49"/>
      <c r="M6" s="49"/>
      <c r="N6" s="49"/>
    </row>
    <row r="7" spans="1:14" ht="12.75">
      <c r="A7" s="53"/>
      <c r="B7" s="51"/>
      <c r="C7" s="53"/>
      <c r="D7" s="49"/>
      <c r="E7" s="49"/>
      <c r="F7" s="49"/>
      <c r="G7" s="49"/>
      <c r="H7" s="49"/>
      <c r="I7" s="49"/>
      <c r="J7" s="4"/>
      <c r="K7" s="4"/>
      <c r="L7" s="49"/>
      <c r="M7" s="49"/>
      <c r="N7" s="49"/>
    </row>
    <row r="8" spans="1:14" ht="12.75">
      <c r="A8" s="53"/>
      <c r="B8" s="51"/>
      <c r="C8" s="53"/>
      <c r="D8" s="49"/>
      <c r="E8" s="49"/>
      <c r="F8" s="49"/>
      <c r="G8" s="49"/>
      <c r="H8" s="49"/>
      <c r="I8" s="49"/>
      <c r="J8" s="4" t="s">
        <v>11</v>
      </c>
      <c r="K8" s="4" t="s">
        <v>11</v>
      </c>
      <c r="L8" s="49"/>
      <c r="M8" s="49"/>
      <c r="N8" s="49"/>
    </row>
    <row r="9" spans="1:14" ht="41.25" customHeight="1">
      <c r="A9" s="54"/>
      <c r="B9" s="51"/>
      <c r="C9" s="54"/>
      <c r="D9" s="49"/>
      <c r="E9" s="49"/>
      <c r="F9" s="49"/>
      <c r="G9" s="49"/>
      <c r="H9" s="49"/>
      <c r="I9" s="49"/>
      <c r="J9" s="4" t="s">
        <v>5</v>
      </c>
      <c r="K9" s="4" t="s">
        <v>5</v>
      </c>
      <c r="L9" s="49"/>
      <c r="M9" s="49"/>
      <c r="N9" s="49"/>
    </row>
    <row r="10" spans="1:14" ht="12.75">
      <c r="A10" s="1"/>
      <c r="B10" s="1"/>
      <c r="C10" s="1">
        <v>2</v>
      </c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33" customHeight="1">
      <c r="A11" s="28" t="s">
        <v>23</v>
      </c>
      <c r="B11" s="55" t="s">
        <v>27</v>
      </c>
      <c r="C11" s="9" t="s">
        <v>20</v>
      </c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10" t="s">
        <v>40</v>
      </c>
      <c r="K11" s="10" t="s">
        <v>44</v>
      </c>
      <c r="L11" s="3">
        <v>22</v>
      </c>
      <c r="M11" s="11"/>
      <c r="N11" s="11">
        <f>L11*M11</f>
        <v>0</v>
      </c>
    </row>
    <row r="12" spans="1:14" ht="26.25" customHeight="1">
      <c r="A12" s="38"/>
      <c r="B12" s="56"/>
      <c r="C12" s="9" t="s">
        <v>21</v>
      </c>
      <c r="D12" s="3"/>
      <c r="E12" s="3"/>
      <c r="F12" s="3" t="s">
        <v>9</v>
      </c>
      <c r="G12" s="3"/>
      <c r="H12" s="3"/>
      <c r="I12" s="3"/>
      <c r="J12" s="10" t="s">
        <v>40</v>
      </c>
      <c r="K12" s="10" t="s">
        <v>44</v>
      </c>
      <c r="L12" s="3">
        <v>22</v>
      </c>
      <c r="M12" s="11"/>
      <c r="N12" s="11">
        <f>L12*M12</f>
        <v>0</v>
      </c>
    </row>
    <row r="13" spans="1:14" ht="49.5" customHeight="1">
      <c r="A13" s="38"/>
      <c r="B13" s="12" t="s">
        <v>28</v>
      </c>
      <c r="C13" s="12" t="s">
        <v>20</v>
      </c>
      <c r="D13" s="3" t="s">
        <v>9</v>
      </c>
      <c r="E13" s="3"/>
      <c r="F13" s="3"/>
      <c r="G13" s="3"/>
      <c r="H13" s="3"/>
      <c r="I13" s="3"/>
      <c r="J13" s="10" t="s">
        <v>40</v>
      </c>
      <c r="K13" s="10" t="s">
        <v>43</v>
      </c>
      <c r="L13" s="3">
        <v>5</v>
      </c>
      <c r="M13" s="11"/>
      <c r="N13" s="11">
        <f>L13*M13</f>
        <v>0</v>
      </c>
    </row>
    <row r="14" spans="1:14" ht="15.75" customHeight="1">
      <c r="A14" s="38"/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20">
        <f>N11+N13</f>
        <v>0</v>
      </c>
    </row>
    <row r="15" spans="1:14" ht="16.5" customHeight="1">
      <c r="A15" s="29"/>
      <c r="B15" s="30" t="s">
        <v>34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0">
        <f>N12</f>
        <v>0</v>
      </c>
    </row>
    <row r="16" spans="1:14" ht="25.5" customHeight="1">
      <c r="A16" s="37" t="s">
        <v>24</v>
      </c>
      <c r="B16" s="57" t="s">
        <v>25</v>
      </c>
      <c r="C16" s="9" t="s">
        <v>20</v>
      </c>
      <c r="D16" s="3" t="s">
        <v>9</v>
      </c>
      <c r="E16" s="3"/>
      <c r="F16" s="3" t="s">
        <v>9</v>
      </c>
      <c r="G16" s="3" t="s">
        <v>9</v>
      </c>
      <c r="H16" s="3" t="s">
        <v>9</v>
      </c>
      <c r="I16" s="3" t="s">
        <v>9</v>
      </c>
      <c r="J16" s="10" t="s">
        <v>41</v>
      </c>
      <c r="K16" s="10" t="s">
        <v>42</v>
      </c>
      <c r="L16" s="3">
        <v>19</v>
      </c>
      <c r="M16" s="11"/>
      <c r="N16" s="11">
        <f>L16*M16</f>
        <v>0</v>
      </c>
    </row>
    <row r="17" spans="1:14" ht="26.25" customHeight="1">
      <c r="A17" s="37"/>
      <c r="B17" s="58"/>
      <c r="C17" s="9" t="s">
        <v>21</v>
      </c>
      <c r="D17" s="3"/>
      <c r="E17" s="3"/>
      <c r="F17" s="3" t="s">
        <v>9</v>
      </c>
      <c r="G17" s="3"/>
      <c r="H17" s="3"/>
      <c r="I17" s="3"/>
      <c r="J17" s="10" t="s">
        <v>41</v>
      </c>
      <c r="K17" s="10" t="s">
        <v>42</v>
      </c>
      <c r="L17" s="3">
        <v>19</v>
      </c>
      <c r="M17" s="11"/>
      <c r="N17" s="11">
        <f>L17*M17</f>
        <v>0</v>
      </c>
    </row>
    <row r="18" spans="1:14" ht="15.75" customHeight="1">
      <c r="A18" s="37"/>
      <c r="B18" s="30" t="s">
        <v>33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21">
        <f>N16</f>
        <v>0</v>
      </c>
    </row>
    <row r="19" spans="1:14" ht="15" customHeight="1">
      <c r="A19" s="37"/>
      <c r="B19" s="30" t="s">
        <v>34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21">
        <f>N17</f>
        <v>0</v>
      </c>
    </row>
    <row r="20" spans="1:14" ht="24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7"/>
      <c r="N20" s="8"/>
    </row>
    <row r="21" spans="1:14" ht="12.75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7"/>
      <c r="N21" s="8"/>
    </row>
    <row r="22" spans="1:15" ht="15" customHeight="1">
      <c r="A22" s="50" t="s">
        <v>32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/>
    </row>
    <row r="23" spans="1:14" ht="42.75" customHeight="1">
      <c r="A23" s="15" t="s">
        <v>26</v>
      </c>
      <c r="B23" s="16" t="s">
        <v>8</v>
      </c>
      <c r="C23" s="15" t="s">
        <v>19</v>
      </c>
      <c r="D23" s="45" t="s">
        <v>14</v>
      </c>
      <c r="E23" s="46"/>
      <c r="F23" s="46"/>
      <c r="G23" s="46"/>
      <c r="H23" s="46"/>
      <c r="I23" s="46"/>
      <c r="J23" s="46"/>
      <c r="K23" s="46"/>
      <c r="L23" s="46"/>
      <c r="M23" s="47"/>
      <c r="N23" s="4" t="s">
        <v>13</v>
      </c>
    </row>
    <row r="24" spans="1:14" ht="12.75" customHeight="1">
      <c r="A24" s="1"/>
      <c r="B24" s="1"/>
      <c r="C24" s="1">
        <v>2</v>
      </c>
      <c r="D24" s="39">
        <v>3</v>
      </c>
      <c r="E24" s="40"/>
      <c r="F24" s="41"/>
      <c r="G24" s="41"/>
      <c r="H24" s="41"/>
      <c r="I24" s="41"/>
      <c r="J24" s="41"/>
      <c r="K24" s="41"/>
      <c r="L24" s="41"/>
      <c r="M24" s="42"/>
      <c r="N24" s="1">
        <v>4</v>
      </c>
    </row>
    <row r="25" spans="1:14" ht="30" customHeight="1">
      <c r="A25" s="28" t="s">
        <v>23</v>
      </c>
      <c r="B25" s="13" t="s">
        <v>27</v>
      </c>
      <c r="C25" s="9" t="s">
        <v>22</v>
      </c>
      <c r="D25" s="33" t="s">
        <v>15</v>
      </c>
      <c r="E25" s="34"/>
      <c r="F25" s="35"/>
      <c r="G25" s="35"/>
      <c r="H25" s="35"/>
      <c r="I25" s="35"/>
      <c r="J25" s="35"/>
      <c r="K25" s="35"/>
      <c r="L25" s="35"/>
      <c r="M25" s="36"/>
      <c r="N25" s="22">
        <v>0</v>
      </c>
    </row>
    <row r="26" spans="1:14" ht="43.5" customHeight="1">
      <c r="A26" s="38"/>
      <c r="B26" s="12" t="s">
        <v>28</v>
      </c>
      <c r="C26" s="9" t="s">
        <v>22</v>
      </c>
      <c r="D26" s="33" t="s">
        <v>15</v>
      </c>
      <c r="E26" s="34"/>
      <c r="F26" s="34"/>
      <c r="G26" s="34"/>
      <c r="H26" s="34"/>
      <c r="I26" s="34"/>
      <c r="J26" s="34"/>
      <c r="K26" s="34"/>
      <c r="L26" s="34"/>
      <c r="M26" s="59"/>
      <c r="N26" s="22">
        <v>0</v>
      </c>
    </row>
    <row r="27" spans="1:14" ht="16.5" customHeight="1">
      <c r="A27" s="29"/>
      <c r="B27" s="30" t="s">
        <v>33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23">
        <f>N25+N26</f>
        <v>0</v>
      </c>
    </row>
    <row r="28" spans="1:14" ht="45" customHeight="1">
      <c r="A28" s="28" t="s">
        <v>24</v>
      </c>
      <c r="B28" s="14" t="s">
        <v>25</v>
      </c>
      <c r="C28" s="9" t="s">
        <v>22</v>
      </c>
      <c r="D28" s="33" t="s">
        <v>15</v>
      </c>
      <c r="E28" s="34"/>
      <c r="F28" s="35"/>
      <c r="G28" s="35"/>
      <c r="H28" s="35"/>
      <c r="I28" s="35"/>
      <c r="J28" s="35"/>
      <c r="K28" s="35"/>
      <c r="L28" s="35"/>
      <c r="M28" s="36"/>
      <c r="N28" s="22">
        <v>0</v>
      </c>
    </row>
    <row r="29" spans="1:14" ht="16.5" customHeight="1">
      <c r="A29" s="29"/>
      <c r="B29" s="30" t="s">
        <v>33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21">
        <f>N28</f>
        <v>0</v>
      </c>
    </row>
    <row r="30" ht="15" customHeight="1"/>
    <row r="32" spans="3:14" ht="12.75">
      <c r="C32" s="27" t="s">
        <v>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4">
        <f>N14+N15+N27</f>
        <v>0</v>
      </c>
    </row>
    <row r="33" spans="3:14" ht="12.75">
      <c r="C33" s="27" t="s">
        <v>37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5">
        <f>N34-N32</f>
        <v>0</v>
      </c>
    </row>
    <row r="34" spans="3:14" ht="12.75">
      <c r="C34" s="27" t="s">
        <v>36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4">
        <f>ROUND(N32*1.23,2)</f>
        <v>0</v>
      </c>
    </row>
    <row r="35" ht="12.75">
      <c r="N35" s="26"/>
    </row>
    <row r="36" ht="12.75">
      <c r="N36" s="26"/>
    </row>
    <row r="37" spans="3:14" ht="12.75">
      <c r="C37" s="27" t="s">
        <v>38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4">
        <f>N18+N19+N29</f>
        <v>0</v>
      </c>
    </row>
    <row r="38" spans="3:14" ht="12.75">
      <c r="C38" s="27" t="s">
        <v>37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5">
        <f>N39-N37</f>
        <v>0</v>
      </c>
    </row>
    <row r="39" spans="3:14" ht="12.75">
      <c r="C39" s="27" t="s">
        <v>39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>
        <f>ROUND(N37*1.23,2)</f>
        <v>0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N5:N9"/>
    <mergeCell ref="B16:B17"/>
    <mergeCell ref="I6:I9"/>
    <mergeCell ref="D26:M26"/>
    <mergeCell ref="D5:I5"/>
    <mergeCell ref="J5:K5"/>
    <mergeCell ref="L5:L9"/>
    <mergeCell ref="D6:D9"/>
    <mergeCell ref="A5:A9"/>
    <mergeCell ref="C5:C9"/>
    <mergeCell ref="H6:H9"/>
    <mergeCell ref="B11:B12"/>
    <mergeCell ref="A11:A15"/>
    <mergeCell ref="G6:G9"/>
    <mergeCell ref="B14:M14"/>
    <mergeCell ref="B15:M15"/>
    <mergeCell ref="A1:N1"/>
    <mergeCell ref="A2:N2"/>
    <mergeCell ref="D23:M23"/>
    <mergeCell ref="D25:M25"/>
    <mergeCell ref="E6:E9"/>
    <mergeCell ref="F6:F9"/>
    <mergeCell ref="A4:N4"/>
    <mergeCell ref="B5:B9"/>
    <mergeCell ref="A22:N22"/>
    <mergeCell ref="M5:M9"/>
    <mergeCell ref="A16:A19"/>
    <mergeCell ref="B18:M18"/>
    <mergeCell ref="B19:M19"/>
    <mergeCell ref="A25:A27"/>
    <mergeCell ref="B27:M27"/>
    <mergeCell ref="D24:M24"/>
    <mergeCell ref="C37:M37"/>
    <mergeCell ref="C38:M38"/>
    <mergeCell ref="C39:M39"/>
    <mergeCell ref="A28:A29"/>
    <mergeCell ref="B29:M29"/>
    <mergeCell ref="C32:M32"/>
    <mergeCell ref="C34:M34"/>
    <mergeCell ref="C33:M33"/>
    <mergeCell ref="D28:M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anowicka</cp:lastModifiedBy>
  <cp:lastPrinted>2019-10-10T10:52:16Z</cp:lastPrinted>
  <dcterms:created xsi:type="dcterms:W3CDTF">1998-12-09T13:02:10Z</dcterms:created>
  <dcterms:modified xsi:type="dcterms:W3CDTF">2020-01-09T09:49:23Z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