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3\SZP-45-2023 - TP - przeglądy aparatury medycznej II - M\Protokół z otwarcia\"/>
    </mc:Choice>
  </mc:AlternateContent>
  <xr:revisionPtr revIDLastSave="0" documentId="13_ncr:1_{DFA68CA8-44F0-4423-93E3-28738E49A30C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9" i="4" l="1"/>
</calcChain>
</file>

<file path=xl/sharedStrings.xml><?xml version="1.0" encoding="utf-8"?>
<sst xmlns="http://schemas.openxmlformats.org/spreadsheetml/2006/main" count="233" uniqueCount="207">
  <si>
    <t>Wykonawca</t>
  </si>
  <si>
    <t>Różnica</t>
  </si>
  <si>
    <t>REGON</t>
  </si>
  <si>
    <t>jedn. oso., os. fiz,. mikro, małe, śred., inny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</si>
  <si>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</si>
  <si>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</si>
  <si>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</si>
  <si>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</si>
  <si>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</si>
  <si>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</si>
  <si>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</si>
  <si>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</si>
  <si>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</si>
  <si>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</si>
  <si>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</si>
  <si>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</si>
  <si>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</si>
  <si>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</si>
  <si>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</si>
  <si>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</si>
  <si>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</si>
  <si>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</si>
  <si>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</si>
  <si>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</si>
  <si>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</si>
  <si>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</si>
  <si>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</si>
  <si>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</si>
  <si>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</si>
  <si>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</si>
  <si>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</si>
  <si>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</si>
  <si>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</si>
  <si>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</si>
  <si>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</si>
  <si>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</si>
  <si>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</si>
  <si>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</si>
  <si>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</si>
  <si>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</si>
  <si>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</si>
  <si>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</si>
  <si>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</si>
  <si>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</si>
  <si>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</si>
  <si>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</si>
  <si>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</si>
  <si>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</si>
  <si>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</si>
  <si>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</si>
  <si>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</si>
  <si>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</si>
  <si>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</si>
  <si>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</si>
  <si>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</si>
  <si>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</si>
  <si>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</si>
  <si>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</si>
  <si>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</si>
  <si>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</si>
  <si>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</si>
  <si>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</si>
  <si>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</si>
  <si>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</si>
  <si>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</si>
  <si>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</si>
  <si>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</si>
  <si>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</si>
  <si>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</si>
  <si>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</si>
  <si>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</si>
  <si>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</si>
  <si>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</si>
  <si>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</si>
  <si>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</si>
  <si>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</si>
  <si>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</si>
  <si>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</si>
  <si>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</si>
  <si>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</si>
  <si>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</si>
  <si>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</si>
  <si>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</si>
  <si>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</si>
  <si>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</si>
  <si>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</si>
  <si>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</si>
  <si>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</si>
  <si>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</si>
  <si>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</si>
  <si>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</si>
  <si>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</si>
  <si>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</si>
  <si>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</si>
  <si>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</si>
  <si>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</si>
  <si>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</si>
  <si>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</si>
  <si>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</si>
  <si>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</si>
  <si>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</si>
  <si>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</si>
  <si>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</si>
  <si>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</si>
  <si>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</si>
  <si>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</si>
  <si>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</si>
  <si>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</si>
  <si>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</si>
  <si>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</si>
  <si>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</si>
  <si>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</si>
  <si>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</si>
  <si>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</si>
  <si>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</si>
  <si>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</si>
  <si>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</si>
  <si>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</si>
  <si>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</si>
  <si>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</si>
  <si>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</si>
  <si>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</si>
  <si>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</si>
  <si>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</si>
  <si>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</si>
  <si>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</si>
  <si>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</si>
  <si>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</si>
  <si>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</si>
  <si>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</si>
  <si>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</si>
  <si>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</si>
  <si>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</si>
  <si>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</si>
  <si>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</si>
  <si>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Województwo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</si>
  <si>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</si>
  <si>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</si>
  <si>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</si>
  <si>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</si>
  <si>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</si>
  <si>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</si>
  <si>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</si>
  <si>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</si>
  <si>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</si>
  <si>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</si>
  <si>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</si>
  <si>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</si>
  <si>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</si>
  <si>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</si>
  <si>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</si>
  <si>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</si>
  <si>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</si>
  <si>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</si>
  <si>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</si>
  <si>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</si>
  <si>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</si>
  <si>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</si>
  <si>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</si>
  <si>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</si>
  <si>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</si>
  <si>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</si>
  <si>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</si>
  <si>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</si>
  <si>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</si>
  <si>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</si>
  <si>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BAVIDO-MED. Serwis Aparatury Medycznej, ul. Murawa 35/16, 61-655 Poznań</t>
  </si>
  <si>
    <t>wielkopolskie</t>
  </si>
  <si>
    <t>NIP: 7811335525</t>
  </si>
  <si>
    <t>jedn. osob.</t>
  </si>
  <si>
    <t>EndoTrade Sp. z o.o., Ul. Księcia Ziemowita 53 bud. 3B lok. 3, 03-885 Warszawa</t>
  </si>
  <si>
    <t>mazowieckie</t>
  </si>
  <si>
    <t>mikro</t>
  </si>
  <si>
    <t>EGZOTECH Sp. z o. o., Romualda Traugutta 6H, 44-100 Gliwice</t>
  </si>
  <si>
    <t>śląskie</t>
  </si>
  <si>
    <t>243224754</t>
  </si>
  <si>
    <t>średnie</t>
  </si>
  <si>
    <t>ArjoHuntleigh Polska Sp. z o.o., ul. Ks. Piotra Wawrzyniaka 2, 62-052 Komorniki</t>
  </si>
  <si>
    <t>inne</t>
  </si>
  <si>
    <t>MULTIMEDIA-CENTER Piotr Dąbrowski, Al. Kraśnicka 182a, 20-718 Lublin</t>
  </si>
  <si>
    <t>lubelskie</t>
  </si>
  <si>
    <t>.060381952</t>
  </si>
  <si>
    <t>Medikol Systems Sp. z o.o., ul. Polska 118, 60-401 Poznań</t>
  </si>
  <si>
    <t>małe</t>
  </si>
  <si>
    <t>PLS SERVICES Spółka z o.o., Rzędziany 22, 16-080 Tykocin</t>
  </si>
  <si>
    <t>podlaskie</t>
  </si>
  <si>
    <t xml:space="preserve">DROMED Zakład Usługowy Daniel Rykowski, ul. Szczecińska 28, 91-222 Łódź; </t>
  </si>
  <si>
    <t>łódzkie</t>
  </si>
  <si>
    <t>Getinge Polska Sp. z o.o., Ul. Żwirki i Wigury 18,02-092 Warszawa</t>
  </si>
  <si>
    <t>.012328754</t>
  </si>
  <si>
    <t>EMTEL Śliwa, ul. A. Mickiewicza 66, 41-807 Zabrze</t>
  </si>
  <si>
    <t>TDZ Technika dla zdrowia sp. z.o.o., Ul. Lustrzana 6A , 01-342 Warszawa</t>
  </si>
  <si>
    <t>ZAKŁADY TECHNIKI MEDYCZNEJ Sp. z o. o., ul. Szylinga 63, 30-433 Kraków</t>
  </si>
  <si>
    <t>małopolskie</t>
  </si>
  <si>
    <t>.010854059</t>
  </si>
  <si>
    <t>OPTA-TECH sp. z o. o., al. Komisji Edukacji Narodowej 36 lok. U211, 02-797 Warszawa</t>
  </si>
  <si>
    <t>Sterimed Sp. z o. o., ul. Sokólska 70, 05-304 Stanisławów</t>
  </si>
  <si>
    <t xml:space="preserve">MERIKO, ul. Marii Kazimiery 18/142, 01-641 Warszawa </t>
  </si>
  <si>
    <t>Endomedical GmbH, Juliusburger Landstrasse 16 a 21481 Lauenburg, adres do korespondencji: ul.Marii Kazimiery 18/142, 01-641 Warszawa</t>
  </si>
  <si>
    <t>HRB 1434 B</t>
  </si>
  <si>
    <t>MEDIRES Konrad Solak, Bratkowice 808R, 36-055 Bratkowice</t>
  </si>
  <si>
    <t>podkarpackie</t>
  </si>
  <si>
    <t>SK-MED. SYSTEMS Sp. z o. o., Święty Marcin 29/8, 61-806 Poznań</t>
  </si>
  <si>
    <t>Oferta złożona po terminie</t>
  </si>
  <si>
    <t>ZTM Innovations Sp. Z o.o., ul. Kopanina 79, 60- 105 Poznań</t>
  </si>
  <si>
    <t>2434,32+F:BM</t>
  </si>
  <si>
    <t>(puste)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</si>
</sst>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4" fontId="15" fillId="0" borderId="0" xfId="0" applyNumberFormat="1" applyFont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49" fontId="16" fillId="4" borderId="1" xfId="0" applyNumberFormat="1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6" xfId="0" applyNumberFormat="1" applyFont="1" applyFill="1" applyBorder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4" fontId="19" fillId="5" borderId="11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5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0" fontId="18" fillId="5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4" fontId="18" fillId="0" borderId="1" xfId="20" applyNumberFormat="1" applyFont="1" applyBorder="1" applyAlignment="1" applyProtection="1">
      <alignment horizontal="right" vertical="center" wrapText="1"/>
      <protection locked="0"/>
    </xf>
    <xf numFmtId="3" fontId="18" fillId="5" borderId="7" xfId="0" applyNumberFormat="1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176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251.323369560188" createdVersion="4" refreshedVersion="8" minRefreshableVersion="3" recordCount="42" xr:uid="{00000000-000A-0000-FFFF-FFFF03000000}">
  <cacheSource type="worksheet">
    <worksheetSource ref="A1:XH43" sheet="60"/>
  </cacheSource>
  <cacheFields count="632">
    <cacheField name="nr oferty" numFmtId="0">
      <sharedItems containsString="0" containsBlank="1" containsNumber="1" containsInteger="1" minValue="1" maxValue="40" count="4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m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Blank="1" containsMixedTypes="1" containsNumber="1" minValue="11340" maxValue="28560"/>
    </cacheField>
    <cacheField name="Pkt" numFmtId="4">
      <sharedItems containsBlank="1" containsMixedTypes="1" containsNumber="1" minValue="39.705882352941174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Blank="1" containsMixedTypes="1" containsNumber="1" minValue="39.705882352941174" maxValue="100"/>
    </cacheField>
    <cacheField name="Cena 2" numFmtId="4">
      <sharedItems containsBlank="1" containsMixedTypes="1" containsNumber="1" minValue="1704.24" maxValue="1704.24"/>
    </cacheField>
    <cacheField name="Pkt2" numFmtId="4">
      <sharedItems containsBlank="1" containsMixedTypes="1" containsNumber="1" containsInteger="1" minValue="100" maxValue="100"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Blank="1" containsMixedTypes="1" containsNumber="1" containsInteger="1" minValue="100" maxValue="100"/>
    </cacheField>
    <cacheField name="Cena 3" numFmtId="4">
      <sharedItems containsBlank="1" containsMixedTypes="1" containsNumber="1" minValue="1704.24" maxValue="1704.24"/>
    </cacheField>
    <cacheField name="Pkt3" numFmtId="4">
      <sharedItems containsBlank="1" containsMixedTypes="1" containsNumber="1" containsInteger="1" minValue="100" maxValue="100"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 containsBlank="1" containsMixedTypes="1" containsNumber="1" containsInteger="1" minValue="100" maxValue="100"/>
    </cacheField>
    <cacheField name="Cena 4" numFmtId="4">
      <sharedItems containsBlank="1" containsMixedTypes="1" containsNumber="1" minValue="1002.24" maxValue="3801.6"/>
    </cacheField>
    <cacheField name="Pkt4" numFmtId="4">
      <sharedItems containsBlank="1" containsMixedTypes="1" containsNumber="1" minValue="26.363636363636367" maxValue="100"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Blank="1" containsMixedTypes="1" containsNumber="1" minValue="26.363636363636367" maxValue="100"/>
    </cacheField>
    <cacheField name="Cena 5" numFmtId="4">
      <sharedItems containsBlank="1" containsMixedTypes="1" containsNumber="1" minValue="423.36" maxValue="1704.24"/>
    </cacheField>
    <cacheField name="Pkt5" numFmtId="4">
      <sharedItems containsBlank="1" containsMixedTypes="1" containsNumber="1" minValue="24.841571609632446" maxValue="100"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Blank="1" containsMixedTypes="1" containsNumber="1" minValue="24.841571609632446" maxValue="100"/>
    </cacheField>
    <cacheField name="Cena 6" numFmtId="4">
      <sharedItems containsBlank="1" containsMixedTypes="1" containsNumber="1" minValue="751.68" maxValue="2556.36"/>
    </cacheField>
    <cacheField name="Pkt6" numFmtId="4">
      <sharedItems containsBlank="1" containsMixedTypes="1" containsNumber="1" minValue="29.404309252217992" maxValue="100"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Blank="1" containsMixedTypes="1" containsNumber="1" minValue="29.404309252217992" maxValue="100"/>
    </cacheField>
    <cacheField name="Cena 7" numFmtId="4">
      <sharedItems containsBlank="1" containsMixedTypes="1" containsNumber="1" minValue="631.79999999999995" maxValue="4260.6000000000004"/>
    </cacheField>
    <cacheField name="Pkt7" numFmtId="4">
      <sharedItems containsBlank="1" containsMixedTypes="1" containsNumber="1" minValue="14.828897338403038" maxValue="100"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 containsBlank="1" containsMixedTypes="1" containsNumber="1" minValue="14.828897338403038" maxValue="100"/>
    </cacheField>
    <cacheField name="Cena 8" numFmtId="4">
      <sharedItems containsBlank="1" containsMixedTypes="1" containsNumber="1" containsInteger="1" minValue="7722" maxValue="7722"/>
    </cacheField>
    <cacheField name="Pkt8" numFmtId="4">
      <sharedItems containsBlank="1" containsMixedTypes="1" containsNumber="1" containsInteger="1" minValue="100" maxValue="100"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 containsBlank="1" containsMixedTypes="1" containsNumber="1" containsInteger="1" minValue="100" maxValue="100"/>
    </cacheField>
    <cacheField name="Cena 9" numFmtId="4">
      <sharedItems containsBlank="1" containsMixedTypes="1" containsNumber="1" minValue="5475.6" maxValue="5475.6"/>
    </cacheField>
    <cacheField name="Pkt9" numFmtId="4">
      <sharedItems containsBlank="1" containsMixedTypes="1" containsNumber="1" containsInteger="1" minValue="100" maxValue="100"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 containsBlank="1" containsMixedTypes="1" containsNumber="1" containsInteger="1" minValue="100" maxValue="100"/>
    </cacheField>
    <cacheField name="Cena 10" numFmtId="4">
      <sharedItems containsBlank="1" containsMixedTypes="1" containsNumber="1" minValue="48988.800000000003" maxValue="48988.800000000003"/>
    </cacheField>
    <cacheField name="Pkt10" numFmtId="4">
      <sharedItems containsBlank="1" containsMixedTypes="1" containsNumber="1" containsInteger="1" minValue="100" maxValue="100"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 containsBlank="1" containsMixedTypes="1" containsNumber="1" containsInteger="1" minValue="100" maxValue="100"/>
    </cacheField>
    <cacheField name="Cena 11" numFmtId="4">
      <sharedItems containsBlank="1" containsMixedTypes="1" containsNumber="1" minValue="4536" maxValue="6554.52"/>
    </cacheField>
    <cacheField name="Pkt11" numFmtId="4">
      <sharedItems containsBlank="1" containsMixedTypes="1" containsNumber="1" minValue="69.20415224913495" maxValue="100"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 containsBlank="1" containsMixedTypes="1" containsNumber="1" minValue="69.20415224913495" maxValue="100"/>
    </cacheField>
    <cacheField name="Cena 12" numFmtId="4">
      <sharedItems containsBlank="1" containsMixedTypes="1" containsNumber="1" containsInteger="1" minValue="4860" maxValue="4860"/>
    </cacheField>
    <cacheField name="Pkt12" numFmtId="4">
      <sharedItems containsBlank="1" containsMixedTypes="1" containsNumber="1" containsInteger="1" minValue="100" maxValue="100"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 containsBlank="1" containsMixedTypes="1" containsNumber="1" containsInteger="1" minValue="100" maxValue="100"/>
    </cacheField>
    <cacheField name="Cena 13" numFmtId="4">
      <sharedItems containsBlank="1"/>
    </cacheField>
    <cacheField name="Pkt13" numFmtId="4">
      <sharedItems containsBlank="1"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 containsBlank="1"/>
    </cacheField>
    <cacheField name="Cena 14" numFmtId="4">
      <sharedItems containsBlank="1" containsMixedTypes="1" containsNumber="1" containsInteger="1" minValue="3240" maxValue="3240"/>
    </cacheField>
    <cacheField name="Pkt14" numFmtId="4">
      <sharedItems containsBlank="1" containsMixedTypes="1" containsNumber="1" containsInteger="1" minValue="100" maxValue="100"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 containsBlank="1" containsMixedTypes="1" containsNumber="1" containsInteger="1" minValue="100" maxValue="100"/>
    </cacheField>
    <cacheField name="Cena 15" numFmtId="4">
      <sharedItems containsBlank="1" containsMixedTypes="1" containsNumber="1" minValue="6032.88" maxValue="22800"/>
    </cacheField>
    <cacheField name="Pkt15" numFmtId="4">
      <sharedItems containsBlank="1" containsMixedTypes="1" containsNumber="1" minValue="26.46" maxValue="100"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 containsBlank="1" containsMixedTypes="1" containsNumber="1" minValue="26.46" maxValue="100"/>
    </cacheField>
    <cacheField name="Cena 16" numFmtId="4">
      <sharedItems containsBlank="1" containsMixedTypes="1" containsNumber="1" containsInteger="1" minValue="5184" maxValue="7776"/>
    </cacheField>
    <cacheField name="Pkt16" numFmtId="4">
      <sharedItems containsBlank="1" containsMixedTypes="1" containsNumber="1" minValue="66.666666666666657" maxValue="100"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 containsBlank="1" containsMixedTypes="1" containsNumber="1" minValue="66.666666666666657" maxValue="100"/>
    </cacheField>
    <cacheField name="Cena 17" numFmtId="4">
      <sharedItems containsBlank="1" containsMixedTypes="1" containsNumber="1" containsInteger="1" minValue="1944" maxValue="2106"/>
    </cacheField>
    <cacheField name="Pkt17" numFmtId="4">
      <sharedItems containsBlank="1" containsMixedTypes="1" containsNumber="1" minValue="92.307692307692307" maxValue="100"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 containsBlank="1" containsMixedTypes="1" containsNumber="1" minValue="92.307692307692307" maxValue="100"/>
    </cacheField>
    <cacheField name="Cena 18" numFmtId="4">
      <sharedItems containsBlank="1"/>
    </cacheField>
    <cacheField name="Pkt18" numFmtId="4">
      <sharedItems containsBlank="1"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 containsBlank="1"/>
    </cacheField>
    <cacheField name="Cena 19" numFmtId="4">
      <sharedItems containsBlank="1" containsMixedTypes="1" containsNumber="1" minValue="1080" maxValue="3456"/>
    </cacheField>
    <cacheField name="Pkt19" numFmtId="4">
      <sharedItems containsBlank="1" containsMixedTypes="1" containsNumber="1" minValue="31.25" maxValue="100"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 containsBlank="1" containsMixedTypes="1" containsNumber="1" minValue="31.25" maxValue="100"/>
    </cacheField>
    <cacheField name="Cena 20" numFmtId="4">
      <sharedItems containsBlank="1" containsMixedTypes="1" containsNumber="1" minValue="1080" maxValue="4955.47"/>
    </cacheField>
    <cacheField name="Pkt20" numFmtId="4">
      <sharedItems containsBlank="1" containsMixedTypes="1" containsNumber="1" minValue="21.794098238915783" maxValue="100"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 containsBlank="1" containsMixedTypes="1" containsNumber="1" minValue="21.794098238915783" maxValue="100"/>
    </cacheField>
    <cacheField name="Cena 21" numFmtId="4">
      <sharedItems containsBlank="1"/>
    </cacheField>
    <cacheField name="Pkt21" numFmtId="4">
      <sharedItems containsBlank="1"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 containsBlank="1"/>
    </cacheField>
    <cacheField name="Cena 22" numFmtId="4">
      <sharedItems containsBlank="1" containsMixedTypes="1" containsNumber="1" minValue="3672" maxValue="14688"/>
    </cacheField>
    <cacheField name="Pkt22" numFmtId="4">
      <sharedItems containsBlank="1" containsMixedTypes="1" containsNumber="1" minValue="25" maxValue="100"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 containsBlank="1" containsMixedTypes="1" containsNumber="1" minValue="25" maxValue="100"/>
    </cacheField>
    <cacheField name="Cena 23" numFmtId="4">
      <sharedItems containsBlank="1" containsMixedTypes="1" containsNumber="1" minValue="3499.2" maxValue="5054.3999999999996"/>
    </cacheField>
    <cacheField name="Pkt23" numFmtId="4">
      <sharedItems containsBlank="1" containsMixedTypes="1" containsNumber="1" minValue="69.230769230769226" maxValue="100"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 containsBlank="1" containsMixedTypes="1" containsNumber="1" minValue="69.230769230769226" maxValue="100"/>
    </cacheField>
    <cacheField name="Cena 24" numFmtId="4">
      <sharedItems containsBlank="1" containsMixedTypes="1" containsNumber="1" containsInteger="1" minValue="1350" maxValue="4698"/>
    </cacheField>
    <cacheField name="Pkt24" numFmtId="4">
      <sharedItems containsBlank="1" containsMixedTypes="1" containsNumber="1" minValue="28.735632183908045" maxValue="100"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 containsBlank="1" containsMixedTypes="1" containsNumber="1" minValue="28.735632183908045" maxValue="100"/>
    </cacheField>
    <cacheField name="Cena 25" numFmtId="4">
      <sharedItems containsBlank="1" containsMixedTypes="1" containsNumber="1" minValue="12383.28" maxValue="23400"/>
    </cacheField>
    <cacheField name="Pkt25" numFmtId="4">
      <sharedItems containsBlank="1" containsMixedTypes="1" containsNumber="1" minValue="52.92" maxValue="100"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 containsBlank="1" containsMixedTypes="1" containsNumber="1" minValue="52.92" maxValue="100"/>
    </cacheField>
    <cacheField name="Cena 26" numFmtId="4">
      <sharedItems containsBlank="1" containsMixedTypes="1" containsNumber="1" containsInteger="1" minValue="4860" maxValue="4860"/>
    </cacheField>
    <cacheField name="Pkt26" numFmtId="4">
      <sharedItems containsBlank="1" containsMixedTypes="1" containsNumber="1" containsInteger="1" minValue="100" maxValue="100"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 containsBlank="1" containsMixedTypes="1" containsNumber="1" containsInteger="1" minValue="100" maxValue="100"/>
    </cacheField>
    <cacheField name="Cena 27" numFmtId="4">
      <sharedItems containsBlank="1"/>
    </cacheField>
    <cacheField name="Pkt27" numFmtId="4">
      <sharedItems containsBlank="1"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 containsBlank="1"/>
    </cacheField>
    <cacheField name="Cena 28" numFmtId="4">
      <sharedItems containsBlank="1" containsMixedTypes="1" containsNumber="1" containsInteger="1" minValue="6156" maxValue="6804"/>
    </cacheField>
    <cacheField name="Pkt28" numFmtId="4">
      <sharedItems containsBlank="1" containsMixedTypes="1" containsNumber="1" minValue="90.476190476190482" maxValue="100"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 containsBlank="1" containsMixedTypes="1" containsNumber="1" minValue="90.476190476190482" maxValue="100"/>
    </cacheField>
    <cacheField name="Cena 29" numFmtId="4">
      <sharedItems containsBlank="1" containsMixedTypes="1" containsNumber="1" minValue="25401.599999999999" maxValue="44598.6"/>
    </cacheField>
    <cacheField name="Pkt29" numFmtId="4">
      <sharedItems containsBlank="1" containsMixedTypes="1" containsNumber="1" minValue="56.95604794769342" maxValue="100"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 containsBlank="1" containsMixedTypes="1" containsNumber="1" minValue="56.95604794769342" maxValue="100"/>
    </cacheField>
    <cacheField name="Cena 30" numFmtId="4">
      <sharedItems containsBlank="1" containsMixedTypes="1" containsNumber="1" containsInteger="1" minValue="2808" maxValue="2808"/>
    </cacheField>
    <cacheField name="Pkt30" numFmtId="4">
      <sharedItems containsBlank="1" containsMixedTypes="1" containsNumber="1" containsInteger="1" minValue="100" maxValue="100"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 containsBlank="1" containsMixedTypes="1" containsNumber="1" containsInteger="1" minValue="100" maxValue="100"/>
    </cacheField>
    <cacheField name="Cena 31" numFmtId="4">
      <sharedItems containsBlank="1" containsMixedTypes="1" containsNumber="1" minValue="4838.3999999999996" maxValue="10082.879999999999"/>
    </cacheField>
    <cacheField name="Pkt31" numFmtId="4">
      <sharedItems containsBlank="1" containsMixedTypes="1" containsNumber="1" minValue="47.986289631533843" maxValue="100"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 containsBlank="1" containsMixedTypes="1" containsNumber="1" minValue="47.986289631533843" maxValue="100"/>
    </cacheField>
    <cacheField name="Cena 32" numFmtId="4">
      <sharedItems containsBlank="1" containsMixedTypes="1" containsNumber="1" minValue="2462.4" maxValue="2462.4"/>
    </cacheField>
    <cacheField name="Pkt32" numFmtId="4">
      <sharedItems containsBlank="1" containsMixedTypes="1" containsNumber="1" containsInteger="1" minValue="100" maxValue="100"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 containsBlank="1" containsMixedTypes="1" containsNumber="1" containsInteger="1" minValue="100" maxValue="100"/>
    </cacheField>
    <cacheField name="Cena 33" numFmtId="4">
      <sharedItems containsBlank="1" containsMixedTypes="1" containsNumber="1" containsInteger="1" minValue="3294" maxValue="3294"/>
    </cacheField>
    <cacheField name="Pkt33" numFmtId="4">
      <sharedItems containsBlank="1" containsMixedTypes="1" containsNumber="1" containsInteger="1" minValue="100" maxValue="100"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 containsBlank="1" containsMixedTypes="1" containsNumber="1" containsInteger="1" minValue="100" maxValue="100"/>
    </cacheField>
    <cacheField name="Cena 34" numFmtId="4">
      <sharedItems containsBlank="1" containsMixedTypes="1" containsNumber="1" containsInteger="1" minValue="9720" maxValue="9720"/>
    </cacheField>
    <cacheField name="Pkt34" numFmtId="4">
      <sharedItems containsBlank="1" containsMixedTypes="1" containsNumber="1" containsInteger="1" minValue="100" maxValue="100"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 containsBlank="1" containsMixedTypes="1" containsNumber="1" containsInteger="1" minValue="100" maxValue="100"/>
    </cacheField>
    <cacheField name="Cena 35" numFmtId="4">
      <sharedItems containsBlank="1" containsMixedTypes="1" containsNumber="1" minValue="12489.12" maxValue="13716"/>
    </cacheField>
    <cacheField name="Pkt35" numFmtId="4">
      <sharedItems containsBlank="1" containsMixedTypes="1" containsNumber="1" minValue="91.055118110236222" maxValue="100"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 containsBlank="1" containsMixedTypes="1" containsNumber="1" minValue="91.055118110236222" maxValue="100"/>
    </cacheField>
    <cacheField name="Cena 36" numFmtId="4">
      <sharedItems containsBlank="1"/>
    </cacheField>
    <cacheField name="Pkt36" numFmtId="4">
      <sharedItems containsBlank="1"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 containsBlank="1"/>
    </cacheField>
    <cacheField name="Cena 37" numFmtId="4">
      <sharedItems containsBlank="1" containsMixedTypes="1" containsNumber="1" minValue="6032.88" maxValue="6032.88"/>
    </cacheField>
    <cacheField name="Pkt37" numFmtId="4">
      <sharedItems containsBlank="1" containsMixedTypes="1" containsNumber="1" containsInteger="1" minValue="100" maxValue="100"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 containsBlank="1" containsMixedTypes="1" containsNumber="1" containsInteger="1" minValue="100" maxValue="100"/>
    </cacheField>
    <cacheField name="Cena 38" numFmtId="4">
      <sharedItems containsBlank="1"/>
    </cacheField>
    <cacheField name="Pkt38" numFmtId="4">
      <sharedItems containsBlank="1"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 containsBlank="1"/>
    </cacheField>
    <cacheField name="Cena 39" numFmtId="4">
      <sharedItems containsBlank="1" containsMixedTypes="1" containsNumber="1" minValue="2160" maxValue="9544.7999999999993"/>
    </cacheField>
    <cacheField name="Pkt39" numFmtId="4">
      <sharedItems containsBlank="1" containsMixedTypes="1" containsNumber="1" minValue="22.63012320844858" maxValue="100"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 containsBlank="1" containsMixedTypes="1" containsNumber="1" minValue="22.63012320844858" maxValue="100"/>
    </cacheField>
    <cacheField name="Cena 40" numFmtId="4">
      <sharedItems containsBlank="1" containsMixedTypes="1" containsNumber="1" containsInteger="1" minValue="10800" maxValue="10800"/>
    </cacheField>
    <cacheField name="Pkt40" numFmtId="4">
      <sharedItems containsBlank="1" containsMixedTypes="1" containsNumber="1" containsInteger="1" minValue="100" maxValue="100"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 containsBlank="1" containsMixedTypes="1" containsNumber="1" containsInteger="1" minValue="100" maxValue="100"/>
    </cacheField>
    <cacheField name="Cena 41" numFmtId="4">
      <sharedItems containsBlank="1" containsMixedTypes="1" containsNumber="1" minValue="4551.12" maxValue="7430.4"/>
    </cacheField>
    <cacheField name="Pkt41" numFmtId="4">
      <sharedItems containsBlank="1" containsMixedTypes="1" containsNumber="1" minValue="61.250000000000007" maxValue="100"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 containsBlank="1" containsMixedTypes="1" containsNumber="1" minValue="61.250000000000007" maxValue="100"/>
    </cacheField>
    <cacheField name="Cena 42" numFmtId="4">
      <sharedItems containsBlank="1" containsMixedTypes="1" containsNumber="1" minValue="846.72" maxValue="846.72"/>
    </cacheField>
    <cacheField name="Pkt42" numFmtId="4">
      <sharedItems containsBlank="1" containsMixedTypes="1" containsNumber="1" containsInteger="1" minValue="100" maxValue="100"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 containsBlank="1" containsMixedTypes="1" containsNumber="1" containsInteger="1" minValue="100" maxValue="100"/>
    </cacheField>
    <cacheField name="Cena 43" numFmtId="4">
      <sharedItems containsBlank="1" containsMixedTypes="1" containsNumber="1" containsInteger="1" minValue="5184" maxValue="13284"/>
    </cacheField>
    <cacheField name="Pkt43" numFmtId="4">
      <sharedItems containsBlank="1" containsMixedTypes="1" containsNumber="1" minValue="39.024390243902438" maxValue="100"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 containsBlank="1" containsMixedTypes="1" containsNumber="1" minValue="39.024390243902438" maxValue="100"/>
    </cacheField>
    <cacheField name="Cena 44" numFmtId="4">
      <sharedItems containsBlank="1" containsMixedTypes="1" containsNumber="1" minValue="2592" maxValue="9190.5"/>
    </cacheField>
    <cacheField name="Pkt44" numFmtId="4">
      <sharedItems containsBlank="1" containsMixedTypes="1" containsNumber="1" minValue="28.203035743430714" maxValue="100"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 containsBlank="1" containsMixedTypes="1" containsNumber="1" minValue="28.203035743430714" maxValue="100"/>
    </cacheField>
    <cacheField name="Cena 45" numFmtId="4">
      <sharedItems containsBlank="1" containsMixedTypes="1" containsNumber="1" minValue="2361.6" maxValue="2361.6"/>
    </cacheField>
    <cacheField name="Pkt45" numFmtId="4">
      <sharedItems containsBlank="1" containsMixedTypes="1" containsNumber="1" containsInteger="1" minValue="100" maxValue="100"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 containsBlank="1" containsMixedTypes="1" containsNumber="1" containsInteger="1" minValue="100" maxValue="100"/>
    </cacheField>
    <cacheField name="Cena 46" numFmtId="4">
      <sharedItems containsBlank="1" containsMixedTypes="1" containsNumber="1" minValue="3196.8" maxValue="3996"/>
    </cacheField>
    <cacheField name="Pkt46" numFmtId="4">
      <sharedItems containsBlank="1" containsMixedTypes="1" containsNumber="1" containsInteger="1" minValue="80" maxValue="100"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 containsBlank="1" containsMixedTypes="1" containsNumber="1" containsInteger="1" minValue="80" maxValue="100"/>
    </cacheField>
    <cacheField name="Cena 47" numFmtId="4">
      <sharedItems containsBlank="1" containsMixedTypes="1" containsNumber="1" minValue="2328.48" maxValue="3088.8"/>
    </cacheField>
    <cacheField name="Pkt47" numFmtId="4">
      <sharedItems containsBlank="1" containsMixedTypes="1" containsNumber="1" minValue="75.384615384615387" maxValue="100"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 containsBlank="1" containsMixedTypes="1" containsNumber="1" minValue="75.384615384615387" maxValue="100"/>
    </cacheField>
    <cacheField name="Cena 48" numFmtId="4">
      <sharedItems containsBlank="1" containsMixedTypes="1" containsNumber="1" minValue="691.2" maxValue="807.84"/>
    </cacheField>
    <cacheField name="Pkt48" numFmtId="4">
      <sharedItems containsBlank="1" containsMixedTypes="1" containsNumber="1" minValue="85.561497326203209" maxValue="100"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 containsBlank="1" containsMixedTypes="1" containsNumber="1" minValue="85.561497326203209" maxValue="100"/>
    </cacheField>
    <cacheField name="Cena 49" numFmtId="4">
      <sharedItems containsBlank="1"/>
    </cacheField>
    <cacheField name="Pkt49" numFmtId="4">
      <sharedItems containsBlank="1"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 containsBlank="1"/>
    </cacheField>
    <cacheField name="Cena 50" numFmtId="4">
      <sharedItems containsBlank="1" containsMixedTypes="1" containsNumber="1" minValue="8316" maxValue="25054.1"/>
    </cacheField>
    <cacheField name="Pkt50" numFmtId="4">
      <sharedItems containsBlank="1" containsMixedTypes="1" containsNumber="1" minValue="33.192172139490147" maxValue="100"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 containsBlank="1" containsMixedTypes="1" containsNumber="1" minValue="33.192172139490147" maxValue="100"/>
    </cacheField>
    <cacheField name="Cena 51" numFmtId="4">
      <sharedItems containsBlank="1" containsMixedTypes="1" containsNumber="1" containsInteger="1" minValue="5832" maxValue="5832"/>
    </cacheField>
    <cacheField name="Pkt51" numFmtId="4">
      <sharedItems containsBlank="1" containsMixedTypes="1" containsNumber="1" containsInteger="1" minValue="100" maxValue="100"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 containsBlank="1" containsMixedTypes="1" containsNumber="1" containsInteger="1" minValue="100" maxValue="100"/>
    </cacheField>
    <cacheField name="Cena 52" numFmtId="4">
      <sharedItems containsBlank="1"/>
    </cacheField>
    <cacheField name="Pkt52" numFmtId="4">
      <sharedItems containsBlank="1"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 containsBlank="1"/>
    </cacheField>
    <cacheField name="Cena 53" numFmtId="4">
      <sharedItems containsBlank="1" containsMixedTypes="1" containsNumber="1" minValue="8316" maxValue="26447.96"/>
    </cacheField>
    <cacheField name="Pkt53" numFmtId="4">
      <sharedItems containsBlank="1" containsMixedTypes="1" containsNumber="1" minValue="31.442878770234078" maxValue="100"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 containsBlank="1" containsMixedTypes="1" containsNumber="1" minValue="31.442878770234078" maxValue="100"/>
    </cacheField>
    <cacheField name="Cena 54" numFmtId="4">
      <sharedItems containsBlank="1" containsMixedTypes="1" containsNumber="1" minValue="9759.18" maxValue="9759.18"/>
    </cacheField>
    <cacheField name="Pkt54" numFmtId="4">
      <sharedItems containsBlank="1" containsMixedTypes="1" containsNumber="1" containsInteger="1" minValue="100" maxValue="100"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 containsBlank="1" containsMixedTypes="1" containsNumber="1" containsInteger="1" minValue="100" maxValue="100"/>
    </cacheField>
    <cacheField name="Cena 55" numFmtId="4">
      <sharedItems containsBlank="1"/>
    </cacheField>
    <cacheField name="Pkt55" numFmtId="4">
      <sharedItems containsBlank="1"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 containsBlank="1"/>
    </cacheField>
    <cacheField name="Cena 56" numFmtId="4">
      <sharedItems containsBlank="1" containsMixedTypes="1" containsNumber="1" minValue="7092.24" maxValue="8942.4"/>
    </cacheField>
    <cacheField name="Pkt56" numFmtId="4">
      <sharedItems containsBlank="1" containsMixedTypes="1" containsNumber="1" minValue="79.310252281266784" maxValue="100"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 containsBlank="1" containsMixedTypes="1" containsNumber="1" minValue="79.310252281266784" maxValue="100"/>
    </cacheField>
    <cacheField name="Cena 57" numFmtId="4">
      <sharedItems containsBlank="1" containsMixedTypes="1" containsNumber="1" minValue="1905.12" maxValue="2203.1999999999998"/>
    </cacheField>
    <cacheField name="Pkt57" numFmtId="4">
      <sharedItems containsBlank="1" containsMixedTypes="1" containsNumber="1" minValue="86.470588235294116" maxValue="100"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 containsBlank="1" containsMixedTypes="1" containsNumber="1" minValue="86.470588235294116" maxValue="100"/>
    </cacheField>
    <cacheField name="Cena 58" numFmtId="4">
      <sharedItems containsBlank="1" containsMixedTypes="1" containsNumber="1" minValue="1270.08" maxValue="1555.2"/>
    </cacheField>
    <cacheField name="Pkt58" numFmtId="4">
      <sharedItems containsBlank="1" containsMixedTypes="1" containsNumber="1" minValue="81.666666666666657" maxValue="100"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 containsBlank="1" containsMixedTypes="1" containsNumber="1" minValue="81.666666666666657" maxValue="100"/>
    </cacheField>
    <cacheField name="Cena 59" numFmtId="4">
      <sharedItems containsBlank="1" containsMixedTypes="1" containsNumber="1" minValue="1987.2" maxValue="2434.3200000000002"/>
    </cacheField>
    <cacheField name="Pkt59" numFmtId="4">
      <sharedItems containsBlank="1" containsMixedTypes="1" containsNumber="1" minValue="81.632653061224488" maxValue="100"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 containsBlank="1" containsMixedTypes="1" containsNumber="1" minValue="81.632653061224488" maxValue="100"/>
    </cacheField>
    <cacheField name="Cena 60" numFmtId="4">
      <sharedItems containsBlank="1"/>
    </cacheField>
    <cacheField name="Pkt60" numFmtId="4">
      <sharedItems containsBlank="1"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 containsBlank="1"/>
    </cacheField>
    <cacheField name="Cena 61" numFmtId="4">
      <sharedItems containsBlank="1"/>
    </cacheField>
    <cacheField name="Pkt61" numFmtId="4">
      <sharedItems containsBlank="1"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 containsBlank="1"/>
    </cacheField>
    <cacheField name="Cena 62" numFmtId="4">
      <sharedItems containsBlank="1"/>
    </cacheField>
    <cacheField name="Pkt62" numFmtId="4">
      <sharedItems containsBlank="1"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 containsBlank="1"/>
    </cacheField>
    <cacheField name="Cena 63" numFmtId="4">
      <sharedItems containsBlank="1"/>
    </cacheField>
    <cacheField name="Pkt63" numFmtId="4">
      <sharedItems containsBlank="1"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 containsBlank="1"/>
    </cacheField>
    <cacheField name="Cena 64" numFmtId="4">
      <sharedItems containsBlank="1"/>
    </cacheField>
    <cacheField name="Pkt64" numFmtId="4">
      <sharedItems containsBlank="1"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 containsBlank="1"/>
    </cacheField>
    <cacheField name="Cena 65" numFmtId="4">
      <sharedItems containsBlank="1"/>
    </cacheField>
    <cacheField name="Pkt65" numFmtId="4">
      <sharedItems containsBlank="1"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 containsBlank="1"/>
    </cacheField>
    <cacheField name="Cena 66" numFmtId="4">
      <sharedItems containsBlank="1"/>
    </cacheField>
    <cacheField name="Pkt66" numFmtId="4">
      <sharedItems containsBlank="1"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 containsBlank="1"/>
    </cacheField>
    <cacheField name="Cena 67" numFmtId="4">
      <sharedItems containsBlank="1"/>
    </cacheField>
    <cacheField name="Pkt67" numFmtId="4">
      <sharedItems containsBlank="1"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 containsBlank="1"/>
    </cacheField>
    <cacheField name="Cena 68" numFmtId="4">
      <sharedItems containsBlank="1"/>
    </cacheField>
    <cacheField name="Pkt68" numFmtId="4">
      <sharedItems containsBlank="1"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 containsBlank="1"/>
    </cacheField>
    <cacheField name="Cena 69" numFmtId="4">
      <sharedItems containsBlank="1"/>
    </cacheField>
    <cacheField name="Pkt69" numFmtId="4">
      <sharedItems containsBlank="1"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 containsBlank="1"/>
    </cacheField>
    <cacheField name="Cena 70" numFmtId="4">
      <sharedItems containsBlank="1"/>
    </cacheField>
    <cacheField name="Pkt70" numFmtId="4">
      <sharedItems containsBlank="1"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 containsBlank="1"/>
    </cacheField>
    <cacheField name="Cena 71" numFmtId="4">
      <sharedItems containsBlank="1"/>
    </cacheField>
    <cacheField name="Pkt71" numFmtId="4">
      <sharedItems containsBlank="1"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 containsBlank="1"/>
    </cacheField>
    <cacheField name="Cena 72" numFmtId="4">
      <sharedItems containsBlank="1"/>
    </cacheField>
    <cacheField name="Pkt72" numFmtId="4">
      <sharedItems containsBlank="1"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 containsBlank="1"/>
    </cacheField>
    <cacheField name="Cena 73" numFmtId="4">
      <sharedItems containsBlank="1"/>
    </cacheField>
    <cacheField name="Pkt73" numFmtId="4">
      <sharedItems containsBlank="1"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 containsBlank="1"/>
    </cacheField>
    <cacheField name="Cena 74" numFmtId="4">
      <sharedItems containsBlank="1"/>
    </cacheField>
    <cacheField name="Pkt74" numFmtId="4">
      <sharedItems containsBlank="1"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 containsBlank="1"/>
    </cacheField>
    <cacheField name="Cena 75" numFmtId="4">
      <sharedItems containsBlank="1"/>
    </cacheField>
    <cacheField name="Pkt75" numFmtId="4">
      <sharedItems containsBlank="1"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 containsBlank="1"/>
    </cacheField>
    <cacheField name="Cena 76" numFmtId="4">
      <sharedItems containsBlank="1"/>
    </cacheField>
    <cacheField name="Pkt76" numFmtId="4">
      <sharedItems containsBlank="1"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 containsBlank="1"/>
    </cacheField>
    <cacheField name="Cena 77" numFmtId="4">
      <sharedItems containsBlank="1"/>
    </cacheField>
    <cacheField name="Pkt77" numFmtId="4">
      <sharedItems containsBlank="1"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 containsBlank="1"/>
    </cacheField>
    <cacheField name="Cena 78" numFmtId="4">
      <sharedItems containsBlank="1"/>
    </cacheField>
    <cacheField name="Pkt78" numFmtId="4">
      <sharedItems containsBlank="1"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 containsBlank="1"/>
    </cacheField>
    <cacheField name="Cena 79" numFmtId="4">
      <sharedItems containsBlank="1"/>
    </cacheField>
    <cacheField name="Pkt79" numFmtId="4">
      <sharedItems containsBlank="1"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 containsBlank="1"/>
    </cacheField>
    <cacheField name="Cena 80" numFmtId="4">
      <sharedItems containsBlank="1"/>
    </cacheField>
    <cacheField name="Pkt80" numFmtId="4">
      <sharedItems containsBlank="1"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 containsBlank="1"/>
    </cacheField>
    <cacheField name="Cena 81" numFmtId="4">
      <sharedItems containsBlank="1"/>
    </cacheField>
    <cacheField name="Pkt81" numFmtId="4">
      <sharedItems containsBlank="1"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 containsBlank="1"/>
    </cacheField>
    <cacheField name="Cena 82" numFmtId="4">
      <sharedItems containsBlank="1"/>
    </cacheField>
    <cacheField name="Pkt82" numFmtId="4">
      <sharedItems containsBlank="1"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 containsBlank="1"/>
    </cacheField>
    <cacheField name="Cena 83" numFmtId="4">
      <sharedItems containsBlank="1"/>
    </cacheField>
    <cacheField name="Pkt83" numFmtId="4">
      <sharedItems containsBlank="1"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 containsBlank="1"/>
    </cacheField>
    <cacheField name="Cena 84" numFmtId="4">
      <sharedItems containsBlank="1"/>
    </cacheField>
    <cacheField name="Pkt84" numFmtId="4">
      <sharedItems containsBlank="1"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 containsBlank="1"/>
    </cacheField>
    <cacheField name="Cena 85" numFmtId="4">
      <sharedItems containsBlank="1"/>
    </cacheField>
    <cacheField name="Pkt85" numFmtId="4">
      <sharedItems containsBlank="1"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 containsBlank="1"/>
    </cacheField>
    <cacheField name="Cena 86" numFmtId="4">
      <sharedItems containsBlank="1"/>
    </cacheField>
    <cacheField name="Pkt86" numFmtId="4">
      <sharedItems containsBlank="1"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 containsBlank="1"/>
    </cacheField>
    <cacheField name="Cena 87" numFmtId="4">
      <sharedItems containsBlank="1"/>
    </cacheField>
    <cacheField name="Pkt87" numFmtId="4">
      <sharedItems containsBlank="1"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 containsBlank="1"/>
    </cacheField>
    <cacheField name="Cena 88" numFmtId="4">
      <sharedItems containsBlank="1"/>
    </cacheField>
    <cacheField name="Pkt88" numFmtId="4">
      <sharedItems containsBlank="1"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 containsBlank="1"/>
    </cacheField>
    <cacheField name="Cena 89" numFmtId="4">
      <sharedItems containsBlank="1"/>
    </cacheField>
    <cacheField name="Pkt89" numFmtId="4">
      <sharedItems containsBlank="1"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 containsBlank="1"/>
    </cacheField>
    <cacheField name="Cena 90" numFmtId="4">
      <sharedItems containsBlank="1"/>
    </cacheField>
    <cacheField name="Pkt90" numFmtId="4">
      <sharedItems containsBlank="1"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s v="BAVIDO-MED. Serwis Aparatury Medycznej, ul. Murawa 35/16, 61-655 Poznań"/>
    <n v="28560"/>
    <n v="39.705882352941174"/>
    <m/>
    <m/>
    <m/>
    <m/>
    <n v="39.70588235294117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2800"/>
    <n v="26.46"/>
    <m/>
    <m/>
    <m/>
    <m/>
    <n v="26.4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3400"/>
    <n v="52.92"/>
    <m/>
    <m/>
    <m/>
    <m/>
    <n v="52.92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9840"/>
    <n v="49.170731707317067"/>
    <m/>
    <m/>
    <m/>
    <m/>
    <n v="49.17073170731706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"/>
    <s v="EndoTrade Sp. z o.o., Ul. Księcia Ziemowita 53 bud. 3B lok. 3, 03-885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804"/>
    <n v="90.476190476190482"/>
    <m/>
    <m/>
    <m/>
    <m/>
    <n v="90.476190476190482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583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"/>
    <s v="EGZOTECH Sp. z o. o., Romualda Traugutta 6H, 44-100 Gliwic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972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"/>
    <s v="ArjoHuntleigh Polska Sp. z o.o., ul. Ks. Piotra Wawrzyniaka 2, 62-052 Komorniki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5054.1"/>
    <n v="33.192172139490147"/>
    <m/>
    <m/>
    <m/>
    <m/>
    <n v="33.192172139490147"/>
    <s v=""/>
    <s v=""/>
    <m/>
    <m/>
    <m/>
    <m/>
    <s v=""/>
    <s v=""/>
    <s v=""/>
    <m/>
    <m/>
    <m/>
    <m/>
    <s v=""/>
    <n v="26447.96"/>
    <n v="31.442878770234078"/>
    <m/>
    <m/>
    <m/>
    <m/>
    <n v="31.442878770234078"/>
    <n v="9759.1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4"/>
    <s v="MULTIMEDIA-CENTER Piotr Dąbrowski, Al. Kraśnicka 182a, 20-718 Lublin"/>
    <n v="20389.32"/>
    <n v="55.617352614015573"/>
    <m/>
    <m/>
    <m/>
    <m/>
    <n v="55.617352614015573"/>
    <n v="1704.24"/>
    <n v="100"/>
    <m/>
    <m/>
    <m/>
    <m/>
    <n v="100"/>
    <n v="1704.24"/>
    <n v="100"/>
    <m/>
    <m/>
    <m/>
    <m/>
    <n v="100"/>
    <n v="3408.48"/>
    <n v="29.404309252217999"/>
    <m/>
    <m/>
    <m/>
    <m/>
    <n v="29.404309252217999"/>
    <n v="1704.24"/>
    <n v="24.841571609632446"/>
    <m/>
    <m/>
    <m/>
    <m/>
    <n v="24.841571609632446"/>
    <n v="2556.36"/>
    <n v="29.404309252217992"/>
    <m/>
    <m/>
    <m/>
    <m/>
    <n v="29.404309252217992"/>
    <n v="4260.6000000000004"/>
    <n v="14.828897338403038"/>
    <m/>
    <m/>
    <m/>
    <m/>
    <n v="14.828897338403038"/>
    <s v=""/>
    <s v=""/>
    <m/>
    <m/>
    <m/>
    <m/>
    <s v=""/>
    <s v=""/>
    <s v=""/>
    <m/>
    <m/>
    <m/>
    <m/>
    <s v=""/>
    <s v=""/>
    <s v=""/>
    <m/>
    <m/>
    <m/>
    <m/>
    <s v=""/>
    <n v="6554.52"/>
    <n v="69.20415224913495"/>
    <m/>
    <m/>
    <m/>
    <m/>
    <n v="69.2041522491349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0082.879999999999"/>
    <n v="47.986289631533843"/>
    <m/>
    <m/>
    <m/>
    <m/>
    <n v="47.986289631533843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5"/>
    <s v="Medikol Systems Sp. z o.o., ul. Polska 118, 60-401 Poznań"/>
    <s v=""/>
    <s v=""/>
    <m/>
    <m/>
    <m/>
    <m/>
    <s v=""/>
    <s v=""/>
    <s v=""/>
    <m/>
    <m/>
    <m/>
    <m/>
    <s v=""/>
    <s v=""/>
    <s v=""/>
    <m/>
    <m/>
    <m/>
    <m/>
    <s v=""/>
    <n v="1002.24"/>
    <n v="100"/>
    <m/>
    <m/>
    <m/>
    <m/>
    <n v="100"/>
    <n v="423.36"/>
    <n v="100"/>
    <m/>
    <m/>
    <m/>
    <m/>
    <n v="100"/>
    <n v="751.68"/>
    <n v="100"/>
    <m/>
    <m/>
    <m/>
    <m/>
    <n v="100"/>
    <n v="1058.4000000000001"/>
    <n v="59.6938775510204"/>
    <m/>
    <m/>
    <m/>
    <m/>
    <n v="59.693877551020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91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6"/>
    <s v="PLS SERVICES Spółka z o.o., Rzędziany 22, 16-080 Tykoc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698"/>
    <n v="28.735632183908045"/>
    <m/>
    <m/>
    <m/>
    <m/>
    <n v="28.73563218390804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3284"/>
    <n v="39.024390243902438"/>
    <m/>
    <m/>
    <m/>
    <m/>
    <n v="39.024390243902438"/>
    <n v="9190.5"/>
    <n v="28.203035743430714"/>
    <m/>
    <m/>
    <m/>
    <m/>
    <n v="28.20303574343071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7"/>
    <s v="DROMED Zakład Usługowy Daniel Rykowski, ul. Szczecińska 28, 91-222 Łódź; 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955.47"/>
    <n v="21.794098238915783"/>
    <m/>
    <m/>
    <m/>
    <m/>
    <n v="21.794098238915783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8"/>
    <s v="Getinge Polska Sp. z o.o., Ul. Żwirki i Wigury 18,02-092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4598.6"/>
    <n v="56.95604794769342"/>
    <m/>
    <m/>
    <m/>
    <m/>
    <n v="56.95604794769342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9"/>
    <s v="EMTEL Śliwa, ul. A. Mickiewicza 66, 41-807 Zabrz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8988.800000000003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462.4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0"/>
    <s v="TDZ Technika dla zdrowia sp. z.o.o., Ul. Lustrzana 6A , 01-342 Warszawa"/>
    <n v="13562.64"/>
    <n v="83.61204013377926"/>
    <m/>
    <m/>
    <m/>
    <m/>
    <n v="83.6120401337792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7722"/>
    <n v="100"/>
    <m/>
    <m/>
    <m/>
    <m/>
    <n v="100"/>
    <n v="5475.6"/>
    <n v="100"/>
    <m/>
    <m/>
    <m/>
    <m/>
    <n v="100"/>
    <s v=""/>
    <s v=""/>
    <m/>
    <m/>
    <m/>
    <m/>
    <s v=""/>
    <n v="453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n v="8002.8"/>
    <n v="75.384615384615387"/>
    <m/>
    <m/>
    <m/>
    <m/>
    <n v="75.384615384615387"/>
    <n v="7776"/>
    <n v="66.666666666666657"/>
    <m/>
    <m/>
    <m/>
    <m/>
    <n v="66.666666666666657"/>
    <s v=""/>
    <s v=""/>
    <m/>
    <m/>
    <m/>
    <m/>
    <s v=""/>
    <s v=""/>
    <s v=""/>
    <m/>
    <m/>
    <m/>
    <m/>
    <s v=""/>
    <s v=""/>
    <s v=""/>
    <m/>
    <m/>
    <m/>
    <m/>
    <s v=""/>
    <n v="4320"/>
    <n v="25"/>
    <m/>
    <m/>
    <m/>
    <m/>
    <n v="25"/>
    <s v=""/>
    <s v=""/>
    <m/>
    <m/>
    <m/>
    <m/>
    <s v=""/>
    <s v=""/>
    <s v=""/>
    <m/>
    <m/>
    <m/>
    <m/>
    <s v=""/>
    <n v="5054.3999999999996"/>
    <n v="69.230769230769226"/>
    <m/>
    <m/>
    <m/>
    <m/>
    <n v="69.23076923076922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480"/>
    <n v="74.666666666666657"/>
    <m/>
    <m/>
    <m/>
    <m/>
    <n v="74.66666666666665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1"/>
    <s v="ZAKŁADY TECHNIKI MEDYCZNEJ Sp. z o. o., ul. Szylinga 63, 30-433 Kraków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860"/>
    <n v="100"/>
    <m/>
    <m/>
    <m/>
    <m/>
    <n v="100"/>
    <s v=""/>
    <s v=""/>
    <m/>
    <m/>
    <m/>
    <m/>
    <s v=""/>
    <s v=""/>
    <s v=""/>
    <m/>
    <m/>
    <m/>
    <m/>
    <s v=""/>
    <n v="8002.8"/>
    <n v="75.384615384615387"/>
    <m/>
    <m/>
    <m/>
    <m/>
    <n v="75.384615384615387"/>
    <s v=""/>
    <s v=""/>
    <m/>
    <m/>
    <m/>
    <m/>
    <s v=""/>
    <s v=""/>
    <s v=""/>
    <m/>
    <m/>
    <m/>
    <m/>
    <s v=""/>
    <s v=""/>
    <s v=""/>
    <m/>
    <m/>
    <m/>
    <m/>
    <s v=""/>
    <n v="1080"/>
    <n v="100"/>
    <m/>
    <m/>
    <m/>
    <m/>
    <n v="100"/>
    <s v=""/>
    <s v=""/>
    <m/>
    <m/>
    <m/>
    <m/>
    <s v=""/>
    <s v=""/>
    <s v=""/>
    <m/>
    <m/>
    <m/>
    <m/>
    <s v=""/>
    <n v="3672"/>
    <n v="100"/>
    <m/>
    <m/>
    <m/>
    <m/>
    <n v="100"/>
    <n v="3499.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838.3999999999996"/>
    <n v="100"/>
    <m/>
    <m/>
    <m/>
    <m/>
    <n v="100"/>
    <s v=""/>
    <s v=""/>
    <m/>
    <m/>
    <m/>
    <m/>
    <s v=""/>
    <n v="3294"/>
    <n v="100"/>
    <m/>
    <m/>
    <m/>
    <m/>
    <n v="100"/>
    <s v=""/>
    <s v=""/>
    <m/>
    <m/>
    <m/>
    <m/>
    <s v=""/>
    <n v="13716"/>
    <n v="91.055118110236222"/>
    <m/>
    <m/>
    <m/>
    <m/>
    <n v="91.055118110236222"/>
    <s v=""/>
    <s v=""/>
    <m/>
    <m/>
    <m/>
    <m/>
    <s v=""/>
    <s v=""/>
    <s v=""/>
    <m/>
    <m/>
    <m/>
    <m/>
    <s v=""/>
    <s v=""/>
    <s v=""/>
    <m/>
    <m/>
    <m/>
    <m/>
    <s v=""/>
    <n v="2160"/>
    <n v="100"/>
    <m/>
    <m/>
    <m/>
    <m/>
    <n v="100"/>
    <s v=""/>
    <s v=""/>
    <m/>
    <m/>
    <m/>
    <m/>
    <s v=""/>
    <n v="7430.4"/>
    <n v="61.250000000000007"/>
    <m/>
    <m/>
    <m/>
    <m/>
    <n v="61.250000000000007"/>
    <s v=""/>
    <s v=""/>
    <m/>
    <m/>
    <m/>
    <m/>
    <s v=""/>
    <s v=""/>
    <s v=""/>
    <m/>
    <m/>
    <m/>
    <m/>
    <s v=""/>
    <n v="2592"/>
    <n v="100"/>
    <m/>
    <m/>
    <m/>
    <m/>
    <n v="100"/>
    <s v=""/>
    <s v=""/>
    <m/>
    <m/>
    <m/>
    <m/>
    <s v=""/>
    <n v="3196.8"/>
    <n v="100"/>
    <m/>
    <m/>
    <m/>
    <m/>
    <n v="100"/>
    <n v="2851.2"/>
    <n v="81.666666666666671"/>
    <m/>
    <m/>
    <m/>
    <m/>
    <n v="81.666666666666671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8942.4"/>
    <n v="79.310252281266784"/>
    <m/>
    <m/>
    <m/>
    <m/>
    <n v="79.310252281266784"/>
    <n v="2203.1999999999998"/>
    <n v="86.470588235294116"/>
    <m/>
    <m/>
    <m/>
    <m/>
    <n v="86.470588235294116"/>
    <n v="1555.2"/>
    <n v="81.666666666666657"/>
    <m/>
    <m/>
    <m/>
    <m/>
    <n v="81.666666666666657"/>
    <n v="1987.2"/>
    <n v="100"/>
    <m/>
    <m/>
    <m/>
    <m/>
    <n v="100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2"/>
    <s v="OPTA-TECH sp. z o. o., al. Komisji Edukacji Narodowej 36 lok. U211, 02-797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9544.7999999999993"/>
    <n v="22.63012320844858"/>
    <m/>
    <m/>
    <m/>
    <m/>
    <n v="22.63012320844858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3"/>
    <s v="Sterimed Sp. z o. o., ul. Sokólska 70, 05-304 Stanisławów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361.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6480.8"/>
    <n v="50.458715596330272"/>
    <m/>
    <m/>
    <m/>
    <m/>
    <n v="50.458715596330272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4"/>
    <s v="MERIKO, ul. Marii Kazimiery 18/142, 01-641 Warszawa 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7387.2"/>
    <n v="81.666666666666671"/>
    <m/>
    <m/>
    <m/>
    <m/>
    <n v="81.666666666666671"/>
    <s v=""/>
    <s v=""/>
    <m/>
    <m/>
    <m/>
    <m/>
    <s v=""/>
    <n v="2106"/>
    <n v="92.307692307692307"/>
    <m/>
    <m/>
    <m/>
    <m/>
    <n v="92.307692307692307"/>
    <s v=""/>
    <s v=""/>
    <m/>
    <m/>
    <m/>
    <m/>
    <s v=""/>
    <n v="1296"/>
    <n v="83.333333333333343"/>
    <m/>
    <m/>
    <m/>
    <m/>
    <n v="83.333333333333343"/>
    <s v=""/>
    <s v=""/>
    <m/>
    <m/>
    <m/>
    <m/>
    <s v=""/>
    <s v=""/>
    <s v=""/>
    <m/>
    <m/>
    <m/>
    <m/>
    <s v=""/>
    <s v=""/>
    <s v=""/>
    <m/>
    <m/>
    <m/>
    <m/>
    <s v=""/>
    <n v="4276.8"/>
    <n v="81.818181818181813"/>
    <m/>
    <m/>
    <m/>
    <m/>
    <n v="81.818181818181813"/>
    <n v="1350"/>
    <n v="100"/>
    <m/>
    <m/>
    <m/>
    <m/>
    <n v="100"/>
    <s v=""/>
    <s v=""/>
    <m/>
    <m/>
    <m/>
    <m/>
    <s v=""/>
    <n v="486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9072"/>
    <n v="53.333333333333336"/>
    <m/>
    <m/>
    <m/>
    <m/>
    <n v="53.33333333333333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088.8"/>
    <n v="75.384615384615387"/>
    <m/>
    <m/>
    <m/>
    <m/>
    <n v="75.38461538461538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5"/>
    <s v="Endomedical GmbH, Juliusburger Landstrasse 16 a 21481 Lauenburg, adres do korespondencji: ul.Marii Kazimiery 18/142, 01-641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615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6"/>
    <s v="MEDIRES Konrad Solak, Bratkowice 808R, 36-055 Bratkowic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857.6"/>
    <n v="58.139534883720934"/>
    <m/>
    <m/>
    <m/>
    <m/>
    <n v="58.139534883720934"/>
    <s v=""/>
    <s v=""/>
    <m/>
    <m/>
    <m/>
    <m/>
    <s v=""/>
    <s v=""/>
    <s v=""/>
    <m/>
    <m/>
    <m/>
    <m/>
    <s v=""/>
    <n v="5140.8"/>
    <n v="71.428571428571431"/>
    <m/>
    <m/>
    <m/>
    <m/>
    <n v="71.428571428571431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5401.599999999999"/>
    <n v="100"/>
    <m/>
    <m/>
    <m/>
    <m/>
    <n v="100"/>
    <n v="280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8316"/>
    <n v="100"/>
    <m/>
    <m/>
    <m/>
    <m/>
    <n v="100"/>
    <s v=""/>
    <s v=""/>
    <m/>
    <m/>
    <m/>
    <m/>
    <s v=""/>
    <s v=""/>
    <s v=""/>
    <m/>
    <m/>
    <m/>
    <m/>
    <s v=""/>
    <n v="831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7"/>
    <s v="SK-MED. SYSTEMS Sp. z o. o., Święty Marcin 29/8, 61-806 Poznań"/>
    <s v=""/>
    <s v=""/>
    <m/>
    <m/>
    <m/>
    <m/>
    <s v=""/>
    <s v=""/>
    <s v=""/>
    <m/>
    <m/>
    <m/>
    <m/>
    <s v=""/>
    <s v=""/>
    <s v=""/>
    <m/>
    <m/>
    <m/>
    <m/>
    <s v=""/>
    <n v="3801.6"/>
    <n v="26.363636363636367"/>
    <m/>
    <m/>
    <m/>
    <m/>
    <n v="26.363636363636367"/>
    <n v="820.8"/>
    <n v="51.578947368421055"/>
    <m/>
    <m/>
    <m/>
    <m/>
    <n v="51.578947368421055"/>
    <n v="1879.2"/>
    <n v="40"/>
    <m/>
    <m/>
    <m/>
    <m/>
    <n v="40"/>
    <n v="631.79999999999995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807.84"/>
    <n v="85.561497326203209"/>
    <m/>
    <m/>
    <m/>
    <m/>
    <n v="85.561497326203209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18"/>
    <s v="Oferta złożona po terminiu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s v="ZTM Innovations Sp. Z o.o., ul. Kopanina 79, 60- 105 Poznań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s v="ZTM Innovations Sp. Z o.o., ul. Kopanina 79, 60- 105 Poznań"/>
    <n v="11340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3240"/>
    <n v="100"/>
    <m/>
    <m/>
    <m/>
    <m/>
    <n v="100"/>
    <n v="6032.88"/>
    <n v="100"/>
    <m/>
    <m/>
    <m/>
    <m/>
    <n v="100"/>
    <n v="5184"/>
    <n v="100"/>
    <m/>
    <m/>
    <m/>
    <m/>
    <n v="100"/>
    <n v="1944"/>
    <n v="100"/>
    <m/>
    <m/>
    <m/>
    <m/>
    <n v="100"/>
    <s v=""/>
    <s v=""/>
    <m/>
    <m/>
    <m/>
    <m/>
    <s v=""/>
    <n v="3456"/>
    <n v="31.25"/>
    <m/>
    <m/>
    <m/>
    <m/>
    <n v="31.25"/>
    <n v="1080"/>
    <n v="100"/>
    <m/>
    <m/>
    <m/>
    <m/>
    <n v="100"/>
    <s v=""/>
    <s v=""/>
    <m/>
    <m/>
    <m/>
    <m/>
    <s v=""/>
    <n v="14688"/>
    <n v="25"/>
    <m/>
    <m/>
    <m/>
    <m/>
    <n v="25"/>
    <n v="3888"/>
    <n v="89.999999999999986"/>
    <m/>
    <m/>
    <m/>
    <m/>
    <n v="89.999999999999986"/>
    <s v=""/>
    <s v=""/>
    <m/>
    <m/>
    <m/>
    <m/>
    <s v=""/>
    <n v="12383.2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5184"/>
    <n v="93.333333333333329"/>
    <m/>
    <m/>
    <m/>
    <m/>
    <n v="93.333333333333329"/>
    <s v=""/>
    <s v=""/>
    <m/>
    <m/>
    <m/>
    <m/>
    <s v=""/>
    <s v=""/>
    <s v=""/>
    <m/>
    <m/>
    <m/>
    <m/>
    <s v=""/>
    <s v=""/>
    <s v=""/>
    <m/>
    <m/>
    <m/>
    <m/>
    <s v=""/>
    <n v="12489.12"/>
    <n v="100"/>
    <m/>
    <m/>
    <m/>
    <m/>
    <n v="100"/>
    <s v=""/>
    <s v=""/>
    <m/>
    <m/>
    <m/>
    <m/>
    <s v=""/>
    <n v="6032.88"/>
    <n v="100"/>
    <m/>
    <m/>
    <m/>
    <m/>
    <n v="100"/>
    <s v=""/>
    <s v=""/>
    <m/>
    <m/>
    <m/>
    <m/>
    <s v=""/>
    <n v="4320"/>
    <n v="50"/>
    <m/>
    <m/>
    <m/>
    <m/>
    <n v="50"/>
    <n v="10800"/>
    <n v="100"/>
    <m/>
    <m/>
    <m/>
    <m/>
    <n v="100"/>
    <n v="4551.12"/>
    <n v="100"/>
    <m/>
    <m/>
    <m/>
    <m/>
    <n v="100"/>
    <n v="846.72"/>
    <n v="100"/>
    <m/>
    <m/>
    <m/>
    <m/>
    <n v="100"/>
    <n v="5184"/>
    <n v="100"/>
    <m/>
    <m/>
    <m/>
    <m/>
    <n v="100"/>
    <n v="3240"/>
    <n v="80"/>
    <m/>
    <m/>
    <m/>
    <m/>
    <n v="80"/>
    <s v=""/>
    <s v=""/>
    <m/>
    <m/>
    <m/>
    <m/>
    <s v=""/>
    <n v="3996"/>
    <n v="80"/>
    <m/>
    <m/>
    <m/>
    <m/>
    <n v="80"/>
    <n v="2328.48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7092.24"/>
    <n v="100"/>
    <m/>
    <m/>
    <m/>
    <m/>
    <n v="100"/>
    <n v="1905.12"/>
    <n v="100"/>
    <m/>
    <m/>
    <m/>
    <m/>
    <n v="100"/>
    <n v="1270.08"/>
    <n v="100"/>
    <m/>
    <m/>
    <m/>
    <m/>
    <n v="100"/>
    <n v="2434.3200000000002"/>
    <n v="81.632653061224488"/>
    <m/>
    <m/>
    <m/>
    <m/>
    <n v="81.632653061224488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  <r>
    <x v="4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  <e v="#REF!"/>
    <e v="#REF!"/>
    <m/>
    <m/>
    <m/>
    <m/>
    <e v="#REF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P94" firstHeaderRow="1" firstDataRow="2" firstDataCol="1"/>
  <pivotFields count="632">
    <pivotField axis="axisCol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18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BM44" totalsRowShown="0" headerRowDxfId="175" dataDxfId="173" headerRowBorderDxfId="174" tableBorderDxfId="172" totalsRowBorderDxfId="171">
  <tableColumns count="65">
    <tableColumn id="1" xr3:uid="{00000000-0010-0000-0000-000001000000}" name="nr oferty" dataDxfId="170"/>
    <tableColumn id="2" xr3:uid="{00000000-0010-0000-0000-000002000000}" name="Wykonawca" dataDxfId="169" totalsRowDxfId="168"/>
    <tableColumn id="95" xr3:uid="{35074199-4ACE-4C39-8C67-51A0BAE461AA}" name="Województwo" dataDxfId="167" totalsRowDxfId="166"/>
    <tableColumn id="94" xr3:uid="{D6BA450E-DAF5-48C6-AB64-7CB76983B737}" name="REGON" dataDxfId="165" totalsRowDxfId="164"/>
    <tableColumn id="93" xr3:uid="{57648E4B-338C-4407-AD43-DA82C04D92D4}" name="jedn. oso., os. fiz,. mikro, małe, śred., inny" dataDxfId="163" totalsRowDxfId="162"/>
    <tableColumn id="3" xr3:uid="{00000000-0010-0000-0000-000003000000}" name="Cena p. 1" dataDxfId="161" totalsRowDxfId="160"/>
    <tableColumn id="4" xr3:uid="{00000000-0010-0000-0000-000004000000}" name="Cena p. 2" dataDxfId="159" totalsRowDxfId="158"/>
    <tableColumn id="5" xr3:uid="{00000000-0010-0000-0000-000005000000}" name="Cena p. 3" dataDxfId="157" totalsRowDxfId="156"/>
    <tableColumn id="6" xr3:uid="{00000000-0010-0000-0000-000006000000}" name="Cena p. 4" dataDxfId="155" totalsRowDxfId="154"/>
    <tableColumn id="7" xr3:uid="{00000000-0010-0000-0000-000007000000}" name="Cena p. 5" dataDxfId="153" totalsRowDxfId="152"/>
    <tableColumn id="8" xr3:uid="{00000000-0010-0000-0000-000008000000}" name="Cena p. 6" dataDxfId="151" totalsRowDxfId="150"/>
    <tableColumn id="9" xr3:uid="{00000000-0010-0000-0000-000009000000}" name="Cena p. 7" dataDxfId="149" totalsRowDxfId="148"/>
    <tableColumn id="10" xr3:uid="{00000000-0010-0000-0000-00000A000000}" name="Cena p. 8" dataDxfId="147" totalsRowDxfId="146"/>
    <tableColumn id="11" xr3:uid="{00000000-0010-0000-0000-00000B000000}" name="Cena p. 9" dataDxfId="145" totalsRowDxfId="144"/>
    <tableColumn id="12" xr3:uid="{00000000-0010-0000-0000-00000C000000}" name="Cena p. 10" dataDxfId="143" totalsRowDxfId="142"/>
    <tableColumn id="13" xr3:uid="{00000000-0010-0000-0000-00000D000000}" name="Cena p. 11" dataDxfId="141" totalsRowDxfId="140"/>
    <tableColumn id="14" xr3:uid="{00000000-0010-0000-0000-00000E000000}" name="Cena p. 12" dataDxfId="139" totalsRowDxfId="138"/>
    <tableColumn id="15" xr3:uid="{00000000-0010-0000-0000-00000F000000}" name="Cena p. 13" dataDxfId="137" totalsRowDxfId="136"/>
    <tableColumn id="16" xr3:uid="{00000000-0010-0000-0000-000010000000}" name="Cena p. 14" dataDxfId="135" totalsRowDxfId="134"/>
    <tableColumn id="17" xr3:uid="{00000000-0010-0000-0000-000011000000}" name="Cena p. 15" dataDxfId="133" totalsRowDxfId="132"/>
    <tableColumn id="18" xr3:uid="{00000000-0010-0000-0000-000012000000}" name="Cena p. 16" dataDxfId="131" totalsRowDxfId="130"/>
    <tableColumn id="19" xr3:uid="{00000000-0010-0000-0000-000013000000}" name="Cena p. 17" dataDxfId="129" totalsRowDxfId="128"/>
    <tableColumn id="20" xr3:uid="{00000000-0010-0000-0000-000014000000}" name="Cena p. 18" dataDxfId="127" totalsRowDxfId="126"/>
    <tableColumn id="21" xr3:uid="{00000000-0010-0000-0000-000015000000}" name="Cena p. 19" dataDxfId="125" totalsRowDxfId="124"/>
    <tableColumn id="22" xr3:uid="{00000000-0010-0000-0000-000016000000}" name="Cena p. 20" dataDxfId="123" totalsRowDxfId="122"/>
    <tableColumn id="23" xr3:uid="{00000000-0010-0000-0000-000017000000}" name="Cena p. 21" dataDxfId="121" totalsRowDxfId="120"/>
    <tableColumn id="24" xr3:uid="{00000000-0010-0000-0000-000018000000}" name="Cena p. 22" dataDxfId="119" totalsRowDxfId="118"/>
    <tableColumn id="25" xr3:uid="{00000000-0010-0000-0000-000019000000}" name="Cena p. 23" dataDxfId="117" totalsRowDxfId="116"/>
    <tableColumn id="26" xr3:uid="{00000000-0010-0000-0000-00001A000000}" name="Cena p. 24" dataDxfId="115" totalsRowDxfId="114"/>
    <tableColumn id="27" xr3:uid="{00000000-0010-0000-0000-00001B000000}" name="Cena p. 25" dataDxfId="113" totalsRowDxfId="112"/>
    <tableColumn id="28" xr3:uid="{00000000-0010-0000-0000-00001C000000}" name="Cena p. 26" dataDxfId="111" totalsRowDxfId="110"/>
    <tableColumn id="29" xr3:uid="{00000000-0010-0000-0000-00001D000000}" name="Cena p. 27" dataDxfId="109" totalsRowDxfId="108"/>
    <tableColumn id="30" xr3:uid="{00000000-0010-0000-0000-00001E000000}" name="Cena p. 28" dataDxfId="107" totalsRowDxfId="106"/>
    <tableColumn id="31" xr3:uid="{00000000-0010-0000-0000-00001F000000}" name="Cena p. 29" dataDxfId="105" totalsRowDxfId="104"/>
    <tableColumn id="32" xr3:uid="{00000000-0010-0000-0000-000020000000}" name="Cena p. 30" dataDxfId="103" totalsRowDxfId="102"/>
    <tableColumn id="33" xr3:uid="{00000000-0010-0000-0000-000021000000}" name="Cena 31" dataDxfId="101" totalsRowDxfId="100"/>
    <tableColumn id="34" xr3:uid="{00000000-0010-0000-0000-000022000000}" name="Cena 32" dataDxfId="99" totalsRowDxfId="98"/>
    <tableColumn id="35" xr3:uid="{00000000-0010-0000-0000-000023000000}" name="Cena 33" dataDxfId="97" totalsRowDxfId="96"/>
    <tableColumn id="36" xr3:uid="{00000000-0010-0000-0000-000024000000}" name="Cena 34" dataDxfId="95" totalsRowDxfId="94"/>
    <tableColumn id="37" xr3:uid="{00000000-0010-0000-0000-000025000000}" name="Cena 35" dataDxfId="93" totalsRowDxfId="92"/>
    <tableColumn id="38" xr3:uid="{00000000-0010-0000-0000-000026000000}" name="Cena 36" dataDxfId="91" totalsRowDxfId="90"/>
    <tableColumn id="39" xr3:uid="{00000000-0010-0000-0000-000027000000}" name="Cena 37" dataDxfId="89" totalsRowDxfId="88"/>
    <tableColumn id="40" xr3:uid="{00000000-0010-0000-0000-000028000000}" name="Cena 38" dataDxfId="87" totalsRowDxfId="86"/>
    <tableColumn id="41" xr3:uid="{00000000-0010-0000-0000-000029000000}" name="Cena 39" dataDxfId="85" totalsRowDxfId="84"/>
    <tableColumn id="42" xr3:uid="{00000000-0010-0000-0000-00002A000000}" name="Cena 40" dataDxfId="83" totalsRowDxfId="82"/>
    <tableColumn id="43" xr3:uid="{00000000-0010-0000-0000-00002B000000}" name="Cena 41" dataDxfId="81" totalsRowDxfId="80"/>
    <tableColumn id="44" xr3:uid="{00000000-0010-0000-0000-00002C000000}" name="Cena 42" dataDxfId="79" totalsRowDxfId="78"/>
    <tableColumn id="45" xr3:uid="{00000000-0010-0000-0000-00002D000000}" name="Cena 43" dataDxfId="77" totalsRowDxfId="76"/>
    <tableColumn id="46" xr3:uid="{00000000-0010-0000-0000-00002E000000}" name="Cena 44" dataDxfId="75" totalsRowDxfId="74"/>
    <tableColumn id="47" xr3:uid="{00000000-0010-0000-0000-00002F000000}" name="Cena 45" dataDxfId="73" totalsRowDxfId="72"/>
    <tableColumn id="48" xr3:uid="{00000000-0010-0000-0000-000030000000}" name="Cena 46" dataDxfId="71" totalsRowDxfId="70"/>
    <tableColumn id="49" xr3:uid="{00000000-0010-0000-0000-000031000000}" name="Cena 47" dataDxfId="69" totalsRowDxfId="68"/>
    <tableColumn id="50" xr3:uid="{00000000-0010-0000-0000-000032000000}" name="Cena 48" dataDxfId="67" totalsRowDxfId="66"/>
    <tableColumn id="51" xr3:uid="{00000000-0010-0000-0000-000033000000}" name="Cena 49" dataDxfId="65" totalsRowDxfId="64"/>
    <tableColumn id="52" xr3:uid="{00000000-0010-0000-0000-000034000000}" name="Cena 50" dataDxfId="63" totalsRowDxfId="62"/>
    <tableColumn id="53" xr3:uid="{00000000-0010-0000-0000-000035000000}" name="Cena 51" dataDxfId="61" totalsRowDxfId="60"/>
    <tableColumn id="54" xr3:uid="{00000000-0010-0000-0000-000036000000}" name="Cena 52" dataDxfId="59" totalsRowDxfId="58"/>
    <tableColumn id="55" xr3:uid="{00000000-0010-0000-0000-000037000000}" name="Cena 53" dataDxfId="57" totalsRowDxfId="56"/>
    <tableColumn id="56" xr3:uid="{00000000-0010-0000-0000-000038000000}" name="Cena 54" dataDxfId="55" totalsRowDxfId="54"/>
    <tableColumn id="57" xr3:uid="{00000000-0010-0000-0000-000039000000}" name="Cena 55" dataDxfId="53" totalsRowDxfId="52"/>
    <tableColumn id="58" xr3:uid="{00000000-0010-0000-0000-00003A000000}" name="Cena 56" dataDxfId="51" totalsRowDxfId="50"/>
    <tableColumn id="59" xr3:uid="{00000000-0010-0000-0000-00003B000000}" name="Cena 57" dataDxfId="49" totalsRowDxfId="48"/>
    <tableColumn id="60" xr3:uid="{00000000-0010-0000-0000-00003C000000}" name="Cena 58" dataDxfId="47" totalsRowDxfId="46"/>
    <tableColumn id="61" xr3:uid="{00000000-0010-0000-0000-00003D000000}" name="Cena 59" dataDxfId="45" totalsRowDxfId="44"/>
    <tableColumn id="62" xr3:uid="{00000000-0010-0000-0000-00003E000000}" name="2434,32+F:BM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9"/>
  <sheetViews>
    <sheetView tabSelected="1" zoomScale="110" zoomScaleNormal="110" zoomScaleSheetLayoutView="100" workbookViewId="0">
      <pane xSplit="1" topLeftCell="B1" activePane="topRight" state="frozen"/>
      <selection pane="topRight" sqref="A1:XFD21"/>
    </sheetView>
  </sheetViews>
  <sheetFormatPr defaultColWidth="9.109375" defaultRowHeight="10.199999999999999" x14ac:dyDescent="0.2"/>
  <cols>
    <col min="1" max="1" width="4.6640625" style="10" customWidth="1"/>
    <col min="2" max="2" width="27.33203125" style="11" customWidth="1"/>
    <col min="3" max="3" width="10.33203125" style="11" customWidth="1"/>
    <col min="4" max="4" width="9.44140625" style="11" customWidth="1"/>
    <col min="5" max="5" width="8.109375" style="11" customWidth="1"/>
    <col min="6" max="6" width="8.109375" style="12" bestFit="1" customWidth="1"/>
    <col min="7" max="7" width="7.21875" style="12" bestFit="1" customWidth="1"/>
    <col min="8" max="14" width="7.21875" style="36" bestFit="1" customWidth="1"/>
    <col min="15" max="15" width="8.109375" style="36" bestFit="1" customWidth="1"/>
    <col min="16" max="17" width="7.21875" style="36" bestFit="1" customWidth="1"/>
    <col min="18" max="18" width="5.88671875" style="36" bestFit="1" customWidth="1"/>
    <col min="19" max="19" width="7.21875" style="36" bestFit="1" customWidth="1"/>
    <col min="20" max="21" width="8.109375" style="36" bestFit="1" customWidth="1"/>
    <col min="22" max="22" width="7.21875" style="36" bestFit="1" customWidth="1"/>
    <col min="23" max="23" width="8.109375" style="36" bestFit="1" customWidth="1"/>
    <col min="24" max="25" width="7.21875" style="36" bestFit="1" customWidth="1"/>
    <col min="26" max="27" width="8.109375" style="36" bestFit="1" customWidth="1"/>
    <col min="28" max="29" width="7.21875" style="36" bestFit="1" customWidth="1"/>
    <col min="30" max="30" width="8.109375" style="36" bestFit="1" customWidth="1"/>
    <col min="31" max="33" width="7.21875" style="36" bestFit="1" customWidth="1"/>
    <col min="34" max="34" width="8.109375" style="36" bestFit="1" customWidth="1"/>
    <col min="35" max="35" width="7.21875" style="36" bestFit="1" customWidth="1"/>
    <col min="36" max="36" width="8.109375" style="36" bestFit="1" customWidth="1"/>
    <col min="37" max="39" width="7.21875" style="36" bestFit="1" customWidth="1"/>
    <col min="40" max="40" width="8.109375" style="36" bestFit="1" customWidth="1"/>
    <col min="41" max="42" width="7.21875" style="36" bestFit="1" customWidth="1"/>
    <col min="43" max="43" width="5.88671875" style="36" bestFit="1" customWidth="1"/>
    <col min="44" max="44" width="7.21875" style="36" bestFit="1" customWidth="1"/>
    <col min="45" max="45" width="8.109375" style="36" bestFit="1" customWidth="1"/>
    <col min="46" max="47" width="7.21875" style="36" bestFit="1" customWidth="1"/>
    <col min="48" max="48" width="8.109375" style="36" bestFit="1" customWidth="1"/>
    <col min="49" max="54" width="7.21875" style="36" bestFit="1" customWidth="1"/>
    <col min="55" max="55" width="8.109375" style="36" bestFit="1" customWidth="1"/>
    <col min="56" max="57" width="7.21875" style="36" bestFit="1" customWidth="1"/>
    <col min="58" max="58" width="8.109375" style="36" bestFit="1" customWidth="1"/>
    <col min="59" max="60" width="7.21875" style="36" bestFit="1" customWidth="1"/>
    <col min="61" max="61" width="8.109375" style="36" bestFit="1" customWidth="1"/>
    <col min="62" max="65" width="7.21875" style="36" bestFit="1" customWidth="1"/>
    <col min="66" max="16384" width="9.109375" style="5"/>
  </cols>
  <sheetData>
    <row r="1" spans="1:65" s="4" customFormat="1" ht="51.6" thickBot="1" x14ac:dyDescent="0.3">
      <c r="A1" s="2" t="s">
        <v>134</v>
      </c>
      <c r="B1" s="48" t="s">
        <v>0</v>
      </c>
      <c r="C1" s="32" t="s">
        <v>135</v>
      </c>
      <c r="D1" s="37" t="s">
        <v>2</v>
      </c>
      <c r="E1" s="32" t="s">
        <v>3</v>
      </c>
      <c r="F1" s="51" t="s">
        <v>136</v>
      </c>
      <c r="G1" s="3" t="s">
        <v>137</v>
      </c>
      <c r="H1" s="3" t="s">
        <v>138</v>
      </c>
      <c r="I1" s="3" t="s">
        <v>139</v>
      </c>
      <c r="J1" s="3" t="s">
        <v>140</v>
      </c>
      <c r="K1" s="3" t="s">
        <v>141</v>
      </c>
      <c r="L1" s="3" t="s">
        <v>142</v>
      </c>
      <c r="M1" s="3" t="s">
        <v>143</v>
      </c>
      <c r="N1" s="3" t="s">
        <v>144</v>
      </c>
      <c r="O1" s="3" t="s">
        <v>145</v>
      </c>
      <c r="P1" s="3" t="s">
        <v>146</v>
      </c>
      <c r="Q1" s="3" t="s">
        <v>147</v>
      </c>
      <c r="R1" s="3" t="s">
        <v>148</v>
      </c>
      <c r="S1" s="3" t="s">
        <v>149</v>
      </c>
      <c r="T1" s="3" t="s">
        <v>150</v>
      </c>
      <c r="U1" s="3" t="s">
        <v>151</v>
      </c>
      <c r="V1" s="3" t="s">
        <v>152</v>
      </c>
      <c r="W1" s="3" t="s">
        <v>153</v>
      </c>
      <c r="X1" s="3" t="s">
        <v>154</v>
      </c>
      <c r="Y1" s="3" t="s">
        <v>155</v>
      </c>
      <c r="Z1" s="3" t="s">
        <v>156</v>
      </c>
      <c r="AA1" s="3" t="s">
        <v>157</v>
      </c>
      <c r="AB1" s="3" t="s">
        <v>158</v>
      </c>
      <c r="AC1" s="3" t="s">
        <v>159</v>
      </c>
      <c r="AD1" s="3" t="s">
        <v>160</v>
      </c>
      <c r="AE1" s="3" t="s">
        <v>161</v>
      </c>
      <c r="AF1" s="3" t="s">
        <v>162</v>
      </c>
      <c r="AG1" s="3" t="s">
        <v>163</v>
      </c>
      <c r="AH1" s="3" t="s">
        <v>164</v>
      </c>
      <c r="AI1" s="3" t="s">
        <v>165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20</v>
      </c>
      <c r="AV1" s="3" t="s">
        <v>21</v>
      </c>
      <c r="AW1" s="3" t="s">
        <v>22</v>
      </c>
      <c r="AX1" s="3" t="s">
        <v>23</v>
      </c>
      <c r="AY1" s="3" t="s">
        <v>24</v>
      </c>
      <c r="AZ1" s="3" t="s">
        <v>25</v>
      </c>
      <c r="BA1" s="3" t="s">
        <v>26</v>
      </c>
      <c r="BB1" s="3" t="s">
        <v>27</v>
      </c>
      <c r="BC1" s="3" t="s">
        <v>28</v>
      </c>
      <c r="BD1" s="3" t="s">
        <v>29</v>
      </c>
      <c r="BE1" s="3" t="s">
        <v>30</v>
      </c>
      <c r="BF1" s="3" t="s">
        <v>31</v>
      </c>
      <c r="BG1" s="3" t="s">
        <v>32</v>
      </c>
      <c r="BH1" s="3" t="s">
        <v>33</v>
      </c>
      <c r="BI1" s="3" t="s">
        <v>34</v>
      </c>
      <c r="BJ1" s="3" t="s">
        <v>35</v>
      </c>
      <c r="BK1" s="3" t="s">
        <v>36</v>
      </c>
      <c r="BL1" s="3" t="s">
        <v>37</v>
      </c>
      <c r="BM1" s="68" t="s">
        <v>205</v>
      </c>
    </row>
    <row r="2" spans="1:65" s="4" customFormat="1" ht="36" x14ac:dyDescent="0.25">
      <c r="A2" s="38">
        <v>1</v>
      </c>
      <c r="B2" s="49" t="s">
        <v>166</v>
      </c>
      <c r="C2" s="52" t="s">
        <v>167</v>
      </c>
      <c r="D2" s="52" t="s">
        <v>168</v>
      </c>
      <c r="E2" s="52" t="s">
        <v>169</v>
      </c>
      <c r="F2" s="40">
        <v>28560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>
        <v>22800</v>
      </c>
      <c r="U2" s="23"/>
      <c r="V2" s="23"/>
      <c r="W2" s="23"/>
      <c r="X2" s="23"/>
      <c r="Y2" s="23"/>
      <c r="Z2" s="23"/>
      <c r="AA2" s="23"/>
      <c r="AB2" s="23"/>
      <c r="AC2" s="23"/>
      <c r="AD2" s="23">
        <v>23400</v>
      </c>
      <c r="AE2" s="23"/>
      <c r="AF2" s="23"/>
      <c r="AG2" s="23"/>
      <c r="AH2" s="23"/>
      <c r="AI2" s="23"/>
      <c r="AJ2" s="23">
        <v>9840</v>
      </c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4" customFormat="1" ht="36" x14ac:dyDescent="0.25">
      <c r="A3" s="39">
        <v>2</v>
      </c>
      <c r="B3" s="49" t="s">
        <v>170</v>
      </c>
      <c r="C3" s="52" t="s">
        <v>171</v>
      </c>
      <c r="D3" s="63">
        <v>369220661</v>
      </c>
      <c r="E3" s="52" t="s">
        <v>172</v>
      </c>
      <c r="F3" s="40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>
        <v>6804</v>
      </c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>
        <v>5832</v>
      </c>
      <c r="BE3" s="23"/>
      <c r="BF3" s="23"/>
      <c r="BG3" s="23"/>
      <c r="BH3" s="23"/>
      <c r="BI3" s="23"/>
      <c r="BJ3" s="23"/>
      <c r="BK3" s="23"/>
      <c r="BL3" s="23"/>
      <c r="BM3" s="23"/>
    </row>
    <row r="4" spans="1:65" s="4" customFormat="1" ht="24" x14ac:dyDescent="0.25">
      <c r="A4" s="39">
        <v>3</v>
      </c>
      <c r="B4" s="49" t="s">
        <v>173</v>
      </c>
      <c r="C4" s="52" t="s">
        <v>174</v>
      </c>
      <c r="D4" s="63" t="s">
        <v>175</v>
      </c>
      <c r="E4" s="52" t="s">
        <v>176</v>
      </c>
      <c r="F4" s="40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9720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s="4" customFormat="1" ht="36" x14ac:dyDescent="0.25">
      <c r="A5" s="39">
        <v>4</v>
      </c>
      <c r="B5" s="49" t="s">
        <v>177</v>
      </c>
      <c r="C5" s="52" t="s">
        <v>167</v>
      </c>
      <c r="D5" s="52">
        <v>300275851</v>
      </c>
      <c r="E5" s="52" t="s">
        <v>178</v>
      </c>
      <c r="F5" s="4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>
        <v>25054.1</v>
      </c>
      <c r="BD5" s="23"/>
      <c r="BE5" s="23"/>
      <c r="BF5" s="23">
        <v>26447.96</v>
      </c>
      <c r="BG5" s="23">
        <v>9759.18</v>
      </c>
      <c r="BH5" s="23"/>
      <c r="BI5" s="23"/>
      <c r="BJ5" s="23"/>
      <c r="BK5" s="23"/>
      <c r="BL5" s="23"/>
      <c r="BM5" s="23"/>
    </row>
    <row r="6" spans="1:65" s="4" customFormat="1" ht="24" x14ac:dyDescent="0.25">
      <c r="A6" s="39">
        <v>5</v>
      </c>
      <c r="B6" s="49" t="s">
        <v>179</v>
      </c>
      <c r="C6" s="52" t="s">
        <v>180</v>
      </c>
      <c r="D6" s="52" t="s">
        <v>181</v>
      </c>
      <c r="E6" s="52" t="s">
        <v>169</v>
      </c>
      <c r="F6" s="40">
        <v>20389.32</v>
      </c>
      <c r="G6" s="23">
        <v>1704.24</v>
      </c>
      <c r="H6" s="23">
        <v>1704.24</v>
      </c>
      <c r="I6" s="23">
        <v>3408.48</v>
      </c>
      <c r="J6" s="23">
        <v>1704.24</v>
      </c>
      <c r="K6" s="23">
        <v>2556.36</v>
      </c>
      <c r="L6" s="23">
        <v>4260.6000000000004</v>
      </c>
      <c r="M6" s="23"/>
      <c r="N6" s="23"/>
      <c r="O6" s="23"/>
      <c r="P6" s="23">
        <v>6554.52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10082.879999999999</v>
      </c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s="4" customFormat="1" ht="24" x14ac:dyDescent="0.25">
      <c r="A7" s="39">
        <v>6</v>
      </c>
      <c r="B7" s="49" t="s">
        <v>182</v>
      </c>
      <c r="C7" s="52" t="s">
        <v>167</v>
      </c>
      <c r="D7" s="52">
        <v>321550597</v>
      </c>
      <c r="E7" s="52" t="s">
        <v>183</v>
      </c>
      <c r="F7" s="40"/>
      <c r="G7" s="23"/>
      <c r="H7" s="23"/>
      <c r="I7" s="23">
        <v>1002.24</v>
      </c>
      <c r="J7" s="23">
        <v>423.36</v>
      </c>
      <c r="K7" s="23">
        <v>751.68</v>
      </c>
      <c r="L7" s="23">
        <v>1058.4000000000001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>
        <v>691.2</v>
      </c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s="4" customFormat="1" ht="24" x14ac:dyDescent="0.25">
      <c r="A8" s="39">
        <v>7</v>
      </c>
      <c r="B8" s="49" t="s">
        <v>184</v>
      </c>
      <c r="C8" s="52" t="s">
        <v>185</v>
      </c>
      <c r="D8" s="52">
        <v>387352621</v>
      </c>
      <c r="E8" s="52" t="s">
        <v>172</v>
      </c>
      <c r="F8" s="4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>
        <v>4698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>
        <v>13284</v>
      </c>
      <c r="AW8" s="23">
        <v>9190.5</v>
      </c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s="4" customFormat="1" ht="36" x14ac:dyDescent="0.25">
      <c r="A9" s="39">
        <v>8</v>
      </c>
      <c r="B9" s="49" t="s">
        <v>186</v>
      </c>
      <c r="C9" s="52" t="s">
        <v>187</v>
      </c>
      <c r="D9" s="52">
        <v>472950581</v>
      </c>
      <c r="E9" s="52" t="s">
        <v>169</v>
      </c>
      <c r="F9" s="4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v>4955.47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s="4" customFormat="1" ht="24" x14ac:dyDescent="0.25">
      <c r="A10" s="39">
        <v>9</v>
      </c>
      <c r="B10" s="49" t="s">
        <v>188</v>
      </c>
      <c r="C10" s="52" t="s">
        <v>171</v>
      </c>
      <c r="D10" s="52" t="s">
        <v>189</v>
      </c>
      <c r="E10" s="52" t="s">
        <v>178</v>
      </c>
      <c r="F10" s="4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>
        <v>44598.6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s="4" customFormat="1" ht="24" x14ac:dyDescent="0.25">
      <c r="A11" s="39">
        <v>10</v>
      </c>
      <c r="B11" s="49" t="s">
        <v>190</v>
      </c>
      <c r="C11" s="52" t="s">
        <v>174</v>
      </c>
      <c r="D11" s="52">
        <v>364062602</v>
      </c>
      <c r="E11" s="52" t="s">
        <v>183</v>
      </c>
      <c r="F11" s="40"/>
      <c r="G11" s="23"/>
      <c r="H11" s="23"/>
      <c r="I11" s="23"/>
      <c r="J11" s="23"/>
      <c r="K11" s="23"/>
      <c r="L11" s="23"/>
      <c r="M11" s="23"/>
      <c r="N11" s="23"/>
      <c r="O11" s="23">
        <v>48988.800000000003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2462.4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s="4" customFormat="1" ht="24" x14ac:dyDescent="0.25">
      <c r="A12" s="39">
        <v>11</v>
      </c>
      <c r="B12" s="49" t="s">
        <v>191</v>
      </c>
      <c r="C12" s="52" t="s">
        <v>171</v>
      </c>
      <c r="D12" s="52">
        <v>144419026</v>
      </c>
      <c r="E12" s="52" t="s">
        <v>183</v>
      </c>
      <c r="F12" s="40">
        <v>13562.64</v>
      </c>
      <c r="G12" s="23"/>
      <c r="H12" s="23"/>
      <c r="I12" s="23"/>
      <c r="J12" s="23"/>
      <c r="K12" s="23"/>
      <c r="L12" s="23"/>
      <c r="M12" s="23">
        <v>7722</v>
      </c>
      <c r="N12" s="23">
        <v>5475.6</v>
      </c>
      <c r="O12" s="23"/>
      <c r="P12" s="23">
        <v>4536</v>
      </c>
      <c r="Q12" s="23"/>
      <c r="R12" s="23"/>
      <c r="S12" s="23"/>
      <c r="T12" s="23">
        <v>8002.8</v>
      </c>
      <c r="U12" s="23">
        <v>7776</v>
      </c>
      <c r="V12" s="23"/>
      <c r="W12" s="23"/>
      <c r="X12" s="23"/>
      <c r="Y12" s="23">
        <v>4320</v>
      </c>
      <c r="Z12" s="23"/>
      <c r="AA12" s="23"/>
      <c r="AB12" s="23">
        <v>5054.3999999999996</v>
      </c>
      <c r="AC12" s="23"/>
      <c r="AD12" s="23"/>
      <c r="AE12" s="23"/>
      <c r="AF12" s="23"/>
      <c r="AG12" s="23"/>
      <c r="AH12" s="23"/>
      <c r="AI12" s="23"/>
      <c r="AJ12" s="23">
        <v>6480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s="4" customFormat="1" ht="24" x14ac:dyDescent="0.25">
      <c r="A13" s="39">
        <v>12</v>
      </c>
      <c r="B13" s="49" t="s">
        <v>192</v>
      </c>
      <c r="C13" s="52" t="s">
        <v>193</v>
      </c>
      <c r="D13" s="52">
        <v>357184650</v>
      </c>
      <c r="E13" s="52" t="s">
        <v>183</v>
      </c>
      <c r="F13" s="40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v>4860</v>
      </c>
      <c r="R13" s="23"/>
      <c r="S13" s="23"/>
      <c r="T13" s="23">
        <v>8002.8</v>
      </c>
      <c r="U13" s="23"/>
      <c r="V13" s="23"/>
      <c r="W13" s="23"/>
      <c r="X13" s="23">
        <v>1080</v>
      </c>
      <c r="Y13" s="23"/>
      <c r="Z13" s="23"/>
      <c r="AA13" s="23">
        <v>3672</v>
      </c>
      <c r="AB13" s="23">
        <v>3499.2</v>
      </c>
      <c r="AC13" s="23"/>
      <c r="AD13" s="23"/>
      <c r="AE13" s="23"/>
      <c r="AF13" s="23"/>
      <c r="AG13" s="23"/>
      <c r="AH13" s="23"/>
      <c r="AI13" s="23"/>
      <c r="AJ13" s="23">
        <v>4838.3999999999996</v>
      </c>
      <c r="AK13" s="23"/>
      <c r="AL13" s="23">
        <v>3294</v>
      </c>
      <c r="AM13" s="23"/>
      <c r="AN13" s="23">
        <v>13716</v>
      </c>
      <c r="AO13" s="23"/>
      <c r="AP13" s="23"/>
      <c r="AQ13" s="23"/>
      <c r="AR13" s="23">
        <v>2160</v>
      </c>
      <c r="AS13" s="23"/>
      <c r="AT13" s="23">
        <v>7430.4</v>
      </c>
      <c r="AU13" s="23"/>
      <c r="AV13" s="23"/>
      <c r="AW13" s="23">
        <v>2592</v>
      </c>
      <c r="AX13" s="23"/>
      <c r="AY13" s="23">
        <v>3196.8</v>
      </c>
      <c r="AZ13" s="23">
        <v>2851.2</v>
      </c>
      <c r="BA13" s="23"/>
      <c r="BB13" s="23"/>
      <c r="BC13" s="23"/>
      <c r="BD13" s="23"/>
      <c r="BE13" s="23"/>
      <c r="BF13" s="23"/>
      <c r="BG13" s="23"/>
      <c r="BH13" s="23"/>
      <c r="BI13" s="23">
        <v>8942.4</v>
      </c>
      <c r="BJ13" s="23">
        <v>2203.1999999999998</v>
      </c>
      <c r="BK13" s="23">
        <v>1555.2</v>
      </c>
      <c r="BL13" s="23">
        <v>1987.2</v>
      </c>
      <c r="BM13" s="23"/>
    </row>
    <row r="14" spans="1:65" s="4" customFormat="1" ht="36" x14ac:dyDescent="0.25">
      <c r="A14" s="39">
        <v>13</v>
      </c>
      <c r="B14" s="49" t="s">
        <v>195</v>
      </c>
      <c r="C14" s="52" t="s">
        <v>171</v>
      </c>
      <c r="D14" s="52" t="s">
        <v>194</v>
      </c>
      <c r="E14" s="52" t="s">
        <v>183</v>
      </c>
      <c r="F14" s="4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9544.7999999999993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s="4" customFormat="1" ht="24" x14ac:dyDescent="0.25">
      <c r="A15" s="39">
        <v>14</v>
      </c>
      <c r="B15" s="49" t="s">
        <v>196</v>
      </c>
      <c r="C15" s="52" t="s">
        <v>171</v>
      </c>
      <c r="D15" s="52">
        <v>146099070</v>
      </c>
      <c r="E15" s="52" t="s">
        <v>172</v>
      </c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>
        <v>2361.6</v>
      </c>
      <c r="AY15" s="23"/>
      <c r="AZ15" s="23"/>
      <c r="BA15" s="23"/>
      <c r="BB15" s="23"/>
      <c r="BC15" s="23"/>
      <c r="BD15" s="23"/>
      <c r="BE15" s="23"/>
      <c r="BF15" s="23">
        <v>16480.8</v>
      </c>
      <c r="BG15" s="23"/>
      <c r="BH15" s="23"/>
      <c r="BI15" s="23"/>
      <c r="BJ15" s="23"/>
      <c r="BK15" s="23"/>
      <c r="BL15" s="23"/>
      <c r="BM15" s="23"/>
    </row>
    <row r="16" spans="1:65" s="4" customFormat="1" ht="24" x14ac:dyDescent="0.25">
      <c r="A16" s="39">
        <v>15</v>
      </c>
      <c r="B16" s="49" t="s">
        <v>197</v>
      </c>
      <c r="C16" s="52" t="s">
        <v>171</v>
      </c>
      <c r="D16" s="52">
        <v>240217558</v>
      </c>
      <c r="E16" s="52" t="s">
        <v>169</v>
      </c>
      <c r="F16" s="4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7387.2</v>
      </c>
      <c r="U16" s="23"/>
      <c r="V16" s="23">
        <v>2106</v>
      </c>
      <c r="W16" s="23"/>
      <c r="X16" s="23">
        <v>1296</v>
      </c>
      <c r="Y16" s="23"/>
      <c r="Z16" s="23"/>
      <c r="AA16" s="23"/>
      <c r="AB16" s="23">
        <v>4276.8</v>
      </c>
      <c r="AC16" s="23">
        <v>1350</v>
      </c>
      <c r="AD16" s="23"/>
      <c r="AE16" s="23">
        <v>4860</v>
      </c>
      <c r="AF16" s="23"/>
      <c r="AG16" s="23"/>
      <c r="AH16" s="23"/>
      <c r="AI16" s="23"/>
      <c r="AJ16" s="23">
        <v>9072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>
        <v>3088.8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s="4" customFormat="1" ht="48" x14ac:dyDescent="0.25">
      <c r="A17" s="39">
        <v>16</v>
      </c>
      <c r="B17" s="49" t="s">
        <v>198</v>
      </c>
      <c r="C17" s="52" t="s">
        <v>171</v>
      </c>
      <c r="D17" s="52" t="s">
        <v>199</v>
      </c>
      <c r="E17" s="52" t="s">
        <v>183</v>
      </c>
      <c r="F17" s="4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6156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24" x14ac:dyDescent="0.2">
      <c r="A18" s="39">
        <v>17</v>
      </c>
      <c r="B18" s="49" t="s">
        <v>200</v>
      </c>
      <c r="C18" s="52" t="s">
        <v>201</v>
      </c>
      <c r="D18" s="52">
        <v>362307637</v>
      </c>
      <c r="E18" s="52" t="s">
        <v>169</v>
      </c>
      <c r="F18" s="40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1857.6</v>
      </c>
      <c r="Y18" s="23"/>
      <c r="Z18" s="23"/>
      <c r="AA18" s="23">
        <v>5140.8</v>
      </c>
      <c r="AB18" s="23"/>
      <c r="AC18" s="23"/>
      <c r="AD18" s="23"/>
      <c r="AE18" s="23"/>
      <c r="AF18" s="23"/>
      <c r="AG18" s="23"/>
      <c r="AH18" s="23">
        <v>25401.599999999999</v>
      </c>
      <c r="AI18" s="23">
        <v>2808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>
        <v>8316</v>
      </c>
      <c r="BD18" s="23"/>
      <c r="BE18" s="23"/>
      <c r="BF18" s="23">
        <v>8316</v>
      </c>
      <c r="BG18" s="23"/>
      <c r="BH18" s="23"/>
      <c r="BI18" s="23"/>
      <c r="BJ18" s="23"/>
      <c r="BK18" s="23"/>
      <c r="BL18" s="23"/>
      <c r="BM18" s="23"/>
    </row>
    <row r="19" spans="1:65" ht="24" x14ac:dyDescent="0.2">
      <c r="A19" s="39">
        <v>18</v>
      </c>
      <c r="B19" s="49" t="s">
        <v>202</v>
      </c>
      <c r="C19" s="52" t="s">
        <v>167</v>
      </c>
      <c r="D19" s="52">
        <v>387448120</v>
      </c>
      <c r="E19" s="52"/>
      <c r="F19" s="40"/>
      <c r="G19" s="23"/>
      <c r="H19" s="23"/>
      <c r="I19" s="23">
        <v>3801.6</v>
      </c>
      <c r="J19" s="23">
        <v>820.8</v>
      </c>
      <c r="K19" s="23">
        <v>1879.2</v>
      </c>
      <c r="L19" s="23">
        <v>631.79999999999995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>
        <v>807.84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2" x14ac:dyDescent="0.2">
      <c r="A20" s="64"/>
      <c r="B20" s="65" t="s">
        <v>203</v>
      </c>
      <c r="C20" s="66"/>
      <c r="D20" s="66"/>
      <c r="E20" s="66"/>
      <c r="F20" s="4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</row>
    <row r="21" spans="1:65" ht="24.6" thickBot="1" x14ac:dyDescent="0.25">
      <c r="A21" s="39">
        <v>19</v>
      </c>
      <c r="B21" s="49" t="s">
        <v>204</v>
      </c>
      <c r="C21" s="52" t="s">
        <v>167</v>
      </c>
      <c r="D21" s="52">
        <v>360637299</v>
      </c>
      <c r="E21" s="52" t="s">
        <v>172</v>
      </c>
      <c r="F21" s="40">
        <v>11340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3240</v>
      </c>
      <c r="T21" s="23">
        <v>6032.88</v>
      </c>
      <c r="U21" s="23">
        <v>5184</v>
      </c>
      <c r="V21" s="23">
        <v>1944</v>
      </c>
      <c r="W21" s="23"/>
      <c r="X21" s="23">
        <v>3456</v>
      </c>
      <c r="Y21" s="23">
        <v>1080</v>
      </c>
      <c r="Z21" s="23"/>
      <c r="AA21" s="23">
        <v>14688</v>
      </c>
      <c r="AB21" s="23">
        <v>3888</v>
      </c>
      <c r="AC21" s="23"/>
      <c r="AD21" s="23">
        <v>12383.28</v>
      </c>
      <c r="AE21" s="23"/>
      <c r="AF21" s="23"/>
      <c r="AG21" s="23"/>
      <c r="AH21" s="23"/>
      <c r="AI21" s="23"/>
      <c r="AJ21" s="23">
        <v>5184</v>
      </c>
      <c r="AK21" s="23"/>
      <c r="AL21" s="23"/>
      <c r="AM21" s="23"/>
      <c r="AN21" s="23">
        <v>12489.12</v>
      </c>
      <c r="AO21" s="23"/>
      <c r="AP21" s="23">
        <v>6032.88</v>
      </c>
      <c r="AQ21" s="23"/>
      <c r="AR21" s="23">
        <v>4320</v>
      </c>
      <c r="AS21" s="23">
        <v>10800</v>
      </c>
      <c r="AT21" s="23">
        <v>4551.12</v>
      </c>
      <c r="AU21" s="23">
        <v>846.72</v>
      </c>
      <c r="AV21" s="23">
        <v>5184</v>
      </c>
      <c r="AW21" s="23">
        <v>3240</v>
      </c>
      <c r="AX21" s="23"/>
      <c r="AY21" s="23">
        <v>3996</v>
      </c>
      <c r="AZ21" s="23">
        <v>2328.48</v>
      </c>
      <c r="BA21" s="23"/>
      <c r="BB21" s="23"/>
      <c r="BC21" s="23"/>
      <c r="BD21" s="23"/>
      <c r="BE21" s="23"/>
      <c r="BF21" s="23"/>
      <c r="BG21" s="23"/>
      <c r="BH21" s="23"/>
      <c r="BI21" s="23">
        <v>7092.24</v>
      </c>
      <c r="BJ21" s="23">
        <v>1905.12</v>
      </c>
      <c r="BK21" s="23">
        <v>1270.08</v>
      </c>
      <c r="BL21" s="23">
        <v>2434.3200000000002</v>
      </c>
      <c r="BM21" s="23"/>
    </row>
    <row r="22" spans="1:65" ht="12" hidden="1" x14ac:dyDescent="0.2">
      <c r="A22" s="39">
        <v>20</v>
      </c>
      <c r="B22" s="49"/>
      <c r="C22" s="52"/>
      <c r="D22" s="52"/>
      <c r="E22" s="52"/>
      <c r="F22" s="40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2" hidden="1" x14ac:dyDescent="0.2">
      <c r="A23" s="39">
        <v>21</v>
      </c>
      <c r="B23" s="49"/>
      <c r="C23" s="52"/>
      <c r="D23" s="52"/>
      <c r="E23" s="52"/>
      <c r="F23" s="40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2" hidden="1" x14ac:dyDescent="0.2">
      <c r="A24" s="39">
        <v>22</v>
      </c>
      <c r="B24" s="49"/>
      <c r="C24" s="52"/>
      <c r="D24" s="52"/>
      <c r="E24" s="52"/>
      <c r="F24" s="40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2" hidden="1" x14ac:dyDescent="0.2">
      <c r="A25" s="39">
        <v>23</v>
      </c>
      <c r="B25" s="49"/>
      <c r="C25" s="52"/>
      <c r="D25" s="52"/>
      <c r="E25" s="52"/>
      <c r="F25" s="40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2" hidden="1" x14ac:dyDescent="0.2">
      <c r="A26" s="39">
        <v>24</v>
      </c>
      <c r="B26" s="49"/>
      <c r="C26" s="52"/>
      <c r="D26" s="52"/>
      <c r="E26" s="52"/>
      <c r="F26" s="40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2" hidden="1" x14ac:dyDescent="0.2">
      <c r="A27" s="39">
        <v>25</v>
      </c>
      <c r="B27" s="49"/>
      <c r="C27" s="52"/>
      <c r="D27" s="52"/>
      <c r="E27" s="52"/>
      <c r="F27" s="4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2" hidden="1" x14ac:dyDescent="0.2">
      <c r="A28" s="39">
        <v>26</v>
      </c>
      <c r="B28" s="49"/>
      <c r="C28" s="52"/>
      <c r="D28" s="52"/>
      <c r="E28" s="52"/>
      <c r="F28" s="4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2" hidden="1" x14ac:dyDescent="0.2">
      <c r="A29" s="39">
        <v>27</v>
      </c>
      <c r="B29" s="49"/>
      <c r="C29" s="52"/>
      <c r="D29" s="52"/>
      <c r="E29" s="52"/>
      <c r="F29" s="40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2" hidden="1" x14ac:dyDescent="0.2">
      <c r="A30" s="39">
        <v>28</v>
      </c>
      <c r="B30" s="49"/>
      <c r="C30" s="52"/>
      <c r="D30" s="52"/>
      <c r="E30" s="52"/>
      <c r="F30" s="40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2" hidden="1" x14ac:dyDescent="0.2">
      <c r="A31" s="39">
        <v>29</v>
      </c>
      <c r="B31" s="49"/>
      <c r="C31" s="52"/>
      <c r="D31" s="52"/>
      <c r="E31" s="52"/>
      <c r="F31" s="40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12" hidden="1" x14ac:dyDescent="0.2">
      <c r="A32" s="39">
        <v>30</v>
      </c>
      <c r="B32" s="49"/>
      <c r="C32" s="52"/>
      <c r="D32" s="52"/>
      <c r="E32" s="52"/>
      <c r="F32" s="40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2" hidden="1" x14ac:dyDescent="0.2">
      <c r="A33" s="39">
        <v>31</v>
      </c>
      <c r="B33" s="49"/>
      <c r="C33" s="52"/>
      <c r="D33" s="52"/>
      <c r="E33" s="52"/>
      <c r="F33" s="40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 ht="12" hidden="1" x14ac:dyDescent="0.2">
      <c r="A34" s="39">
        <v>32</v>
      </c>
      <c r="B34" s="49"/>
      <c r="C34" s="52"/>
      <c r="D34" s="52"/>
      <c r="E34" s="52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</row>
    <row r="35" spans="1:65" ht="12" hidden="1" x14ac:dyDescent="0.2">
      <c r="A35" s="39">
        <v>33</v>
      </c>
      <c r="B35" s="49"/>
      <c r="C35" s="52"/>
      <c r="D35" s="52"/>
      <c r="E35" s="52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</row>
    <row r="36" spans="1:65" ht="12" hidden="1" x14ac:dyDescent="0.2">
      <c r="A36" s="39">
        <v>34</v>
      </c>
      <c r="B36" s="49"/>
      <c r="C36" s="52"/>
      <c r="D36" s="52"/>
      <c r="E36" s="5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12" hidden="1" x14ac:dyDescent="0.2">
      <c r="A37" s="39">
        <v>35</v>
      </c>
      <c r="B37" s="49"/>
      <c r="C37" s="52"/>
      <c r="D37" s="52"/>
      <c r="E37" s="52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</row>
    <row r="38" spans="1:65" ht="12" hidden="1" x14ac:dyDescent="0.2">
      <c r="A38" s="39">
        <v>36</v>
      </c>
      <c r="B38" s="49"/>
      <c r="C38" s="52"/>
      <c r="D38" s="52"/>
      <c r="E38" s="52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</row>
    <row r="39" spans="1:65" ht="12" hidden="1" x14ac:dyDescent="0.2">
      <c r="A39" s="39">
        <v>37</v>
      </c>
      <c r="B39" s="49"/>
      <c r="C39" s="52"/>
      <c r="D39" s="52"/>
      <c r="E39" s="5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</row>
    <row r="40" spans="1:65" ht="12" hidden="1" x14ac:dyDescent="0.2">
      <c r="A40" s="39">
        <v>38</v>
      </c>
      <c r="B40" s="49"/>
      <c r="C40" s="52"/>
      <c r="D40" s="52"/>
      <c r="E40" s="52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</row>
    <row r="41" spans="1:65" ht="12" hidden="1" x14ac:dyDescent="0.2">
      <c r="A41" s="39">
        <v>39</v>
      </c>
      <c r="B41" s="49"/>
      <c r="C41" s="52"/>
      <c r="D41" s="52"/>
      <c r="E41" s="52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</row>
    <row r="42" spans="1:65" ht="12" hidden="1" x14ac:dyDescent="0.2">
      <c r="A42" s="39">
        <v>40</v>
      </c>
      <c r="B42" s="49"/>
      <c r="C42" s="52"/>
      <c r="D42" s="52"/>
      <c r="E42" s="5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</row>
    <row r="43" spans="1:65" ht="12.6" hidden="1" thickBot="1" x14ac:dyDescent="0.25">
      <c r="A43" s="42">
        <v>41</v>
      </c>
      <c r="B43" s="50"/>
      <c r="C43" s="52"/>
      <c r="D43" s="52"/>
      <c r="E43" s="52"/>
      <c r="F43" s="40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</row>
    <row r="44" spans="1:65" s="6" customFormat="1" ht="24.6" thickBot="1" x14ac:dyDescent="0.25">
      <c r="A44" s="44"/>
      <c r="B44" s="53" t="s">
        <v>41</v>
      </c>
      <c r="C44" s="54"/>
      <c r="D44" s="54"/>
      <c r="E44" s="54"/>
      <c r="F44" s="55">
        <v>10260</v>
      </c>
      <c r="G44" s="45">
        <v>5940</v>
      </c>
      <c r="H44" s="45">
        <v>6750</v>
      </c>
      <c r="I44" s="45">
        <v>9720</v>
      </c>
      <c r="J44" s="45">
        <v>4644</v>
      </c>
      <c r="K44" s="45">
        <v>3024</v>
      </c>
      <c r="L44" s="45">
        <v>8100</v>
      </c>
      <c r="M44" s="45">
        <v>5940</v>
      </c>
      <c r="N44" s="45">
        <v>4320</v>
      </c>
      <c r="O44" s="45">
        <v>47520</v>
      </c>
      <c r="P44" s="45">
        <v>4860</v>
      </c>
      <c r="Q44" s="45">
        <v>4104</v>
      </c>
      <c r="R44" s="45">
        <v>540</v>
      </c>
      <c r="S44" s="45">
        <v>2160</v>
      </c>
      <c r="T44" s="45">
        <v>12420</v>
      </c>
      <c r="U44" s="45">
        <v>11340</v>
      </c>
      <c r="V44" s="45">
        <v>2160</v>
      </c>
      <c r="W44" s="45">
        <v>15660</v>
      </c>
      <c r="X44" s="45">
        <v>2268</v>
      </c>
      <c r="Y44" s="45">
        <v>3024</v>
      </c>
      <c r="Z44" s="45">
        <v>10800</v>
      </c>
      <c r="AA44" s="45">
        <v>5940</v>
      </c>
      <c r="AB44" s="45">
        <v>5940</v>
      </c>
      <c r="AC44" s="45">
        <v>1080</v>
      </c>
      <c r="AD44" s="45">
        <v>22680</v>
      </c>
      <c r="AE44" s="45">
        <v>2916</v>
      </c>
      <c r="AF44" s="45">
        <v>5724</v>
      </c>
      <c r="AG44" s="45">
        <v>7884</v>
      </c>
      <c r="AH44" s="45">
        <v>23760</v>
      </c>
      <c r="AI44" s="45">
        <v>1296</v>
      </c>
      <c r="AJ44" s="45">
        <v>6480</v>
      </c>
      <c r="AK44" s="45">
        <v>2160</v>
      </c>
      <c r="AL44" s="45">
        <v>2700</v>
      </c>
      <c r="AM44" s="45">
        <v>5400</v>
      </c>
      <c r="AN44" s="45">
        <v>12960</v>
      </c>
      <c r="AO44" s="45">
        <v>1620</v>
      </c>
      <c r="AP44" s="45">
        <v>6480</v>
      </c>
      <c r="AQ44" s="45">
        <v>756</v>
      </c>
      <c r="AR44" s="45">
        <v>2160</v>
      </c>
      <c r="AS44" s="45">
        <v>2376</v>
      </c>
      <c r="AT44" s="45">
        <v>7020</v>
      </c>
      <c r="AU44" s="45">
        <v>2700</v>
      </c>
      <c r="AV44" s="45">
        <v>2700</v>
      </c>
      <c r="AW44" s="45">
        <v>5724</v>
      </c>
      <c r="AX44" s="45">
        <v>756</v>
      </c>
      <c r="AY44" s="45">
        <v>3996</v>
      </c>
      <c r="AZ44" s="45">
        <v>3780</v>
      </c>
      <c r="BA44" s="45">
        <v>1188</v>
      </c>
      <c r="BB44" s="45">
        <v>6480</v>
      </c>
      <c r="BC44" s="45">
        <v>15120</v>
      </c>
      <c r="BD44" s="45">
        <v>3240</v>
      </c>
      <c r="BE44" s="45">
        <v>1080</v>
      </c>
      <c r="BF44" s="45">
        <v>16200</v>
      </c>
      <c r="BG44" s="45">
        <v>5940</v>
      </c>
      <c r="BH44" s="45">
        <v>2160</v>
      </c>
      <c r="BI44" s="45">
        <v>10800</v>
      </c>
      <c r="BJ44" s="45">
        <v>2916</v>
      </c>
      <c r="BK44" s="45">
        <v>1944</v>
      </c>
      <c r="BL44" s="45">
        <v>2484</v>
      </c>
      <c r="BM44" s="45">
        <v>3240</v>
      </c>
    </row>
    <row r="45" spans="1:65" s="6" customFormat="1" x14ac:dyDescent="0.2">
      <c r="A45" s="7"/>
      <c r="B45" s="8"/>
      <c r="C45" s="8"/>
      <c r="D45" s="8"/>
      <c r="E45" s="8"/>
      <c r="F45" s="34"/>
      <c r="G45" s="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1:65" s="6" customFormat="1" ht="10.8" thickBot="1" x14ac:dyDescent="0.25">
      <c r="A46" s="7"/>
      <c r="B46" s="8"/>
      <c r="C46" s="8"/>
      <c r="D46" s="8"/>
      <c r="E46" s="8"/>
      <c r="F46" s="34"/>
      <c r="G46" s="9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</row>
    <row r="47" spans="1:65" ht="21" thickBot="1" x14ac:dyDescent="0.25">
      <c r="B47" s="33" t="s">
        <v>42</v>
      </c>
      <c r="C47" s="1"/>
      <c r="D47" s="1"/>
      <c r="E47" s="1"/>
    </row>
    <row r="48" spans="1:65" ht="10.8" thickBot="1" x14ac:dyDescent="0.25"/>
    <row r="49" spans="2:3" ht="10.8" thickBot="1" x14ac:dyDescent="0.25">
      <c r="B49" s="46">
        <f>SUM(F44:BM44)</f>
        <v>395334</v>
      </c>
      <c r="C49" s="47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P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09375" defaultRowHeight="10.199999999999999" x14ac:dyDescent="0.2"/>
  <cols>
    <col min="1" max="1" width="20.88671875" style="13" bestFit="1" customWidth="1"/>
    <col min="2" max="2" width="6.21875" style="14" bestFit="1" customWidth="1"/>
    <col min="3" max="7" width="5" style="14" bestFit="1" customWidth="1"/>
    <col min="8" max="10" width="4.33203125" style="14" bestFit="1" customWidth="1"/>
    <col min="11" max="13" width="5" style="14" bestFit="1" customWidth="1"/>
    <col min="14" max="14" width="4.33203125" style="14" bestFit="1" customWidth="1"/>
    <col min="15" max="20" width="5" style="14" bestFit="1" customWidth="1"/>
    <col min="21" max="41" width="4.33203125" style="14" bestFit="1" customWidth="1"/>
    <col min="42" max="42" width="5.109375" style="13" bestFit="1" customWidth="1"/>
    <col min="43" max="43" width="31.44140625" style="13" customWidth="1"/>
    <col min="44" max="3601" width="31.44140625" style="13" bestFit="1" customWidth="1"/>
    <col min="3602" max="16384" width="9.109375" style="13"/>
  </cols>
  <sheetData>
    <row r="3" spans="1:42" x14ac:dyDescent="0.2">
      <c r="A3" s="56"/>
      <c r="B3" s="60" t="s">
        <v>134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</row>
    <row r="4" spans="1:42" x14ac:dyDescent="0.2">
      <c r="A4" s="57" t="s">
        <v>44</v>
      </c>
      <c r="B4" s="62">
        <v>1</v>
      </c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  <c r="N4" s="62">
        <v>13</v>
      </c>
      <c r="O4" s="62">
        <v>14</v>
      </c>
      <c r="P4" s="62">
        <v>15</v>
      </c>
      <c r="Q4" s="62">
        <v>16</v>
      </c>
      <c r="R4" s="62">
        <v>17</v>
      </c>
      <c r="S4" s="62">
        <v>18</v>
      </c>
      <c r="T4" s="62">
        <v>19</v>
      </c>
      <c r="U4" s="62">
        <v>20</v>
      </c>
      <c r="V4" s="62">
        <v>21</v>
      </c>
      <c r="W4" s="62">
        <v>22</v>
      </c>
      <c r="X4" s="62">
        <v>23</v>
      </c>
      <c r="Y4" s="62">
        <v>24</v>
      </c>
      <c r="Z4" s="62">
        <v>25</v>
      </c>
      <c r="AA4" s="62">
        <v>26</v>
      </c>
      <c r="AB4" s="62">
        <v>27</v>
      </c>
      <c r="AC4" s="62">
        <v>28</v>
      </c>
      <c r="AD4" s="62">
        <v>29</v>
      </c>
      <c r="AE4" s="62">
        <v>30</v>
      </c>
      <c r="AF4" s="62">
        <v>31</v>
      </c>
      <c r="AG4" s="62">
        <v>32</v>
      </c>
      <c r="AH4" s="62">
        <v>33</v>
      </c>
      <c r="AI4" s="62">
        <v>34</v>
      </c>
      <c r="AJ4" s="62">
        <v>35</v>
      </c>
      <c r="AK4" s="62">
        <v>36</v>
      </c>
      <c r="AL4" s="62">
        <v>37</v>
      </c>
      <c r="AM4" s="62">
        <v>38</v>
      </c>
      <c r="AN4" s="62">
        <v>39</v>
      </c>
      <c r="AO4" s="62">
        <v>40</v>
      </c>
      <c r="AP4" s="62" t="s">
        <v>206</v>
      </c>
    </row>
    <row r="5" spans="1:42" x14ac:dyDescent="0.2">
      <c r="A5" s="58" t="s">
        <v>43</v>
      </c>
      <c r="B5" s="59">
        <v>39.705882352941174</v>
      </c>
      <c r="C5" s="59">
        <v>0</v>
      </c>
      <c r="D5" s="59">
        <v>0</v>
      </c>
      <c r="E5" s="59">
        <v>0</v>
      </c>
      <c r="F5" s="59">
        <v>55.617352614015573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83.61204013377926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100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  <c r="AP5" s="59"/>
    </row>
    <row r="6" spans="1:42" x14ac:dyDescent="0.2">
      <c r="A6" s="58" t="s">
        <v>45</v>
      </c>
      <c r="B6" s="59">
        <v>0</v>
      </c>
      <c r="C6" s="59">
        <v>0</v>
      </c>
      <c r="D6" s="59">
        <v>0</v>
      </c>
      <c r="E6" s="59">
        <v>0</v>
      </c>
      <c r="F6" s="59">
        <v>100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  <c r="AP6" s="59"/>
    </row>
    <row r="7" spans="1:42" x14ac:dyDescent="0.2">
      <c r="A7" s="58" t="s">
        <v>46</v>
      </c>
      <c r="B7" s="59">
        <v>0</v>
      </c>
      <c r="C7" s="59">
        <v>0</v>
      </c>
      <c r="D7" s="59">
        <v>0</v>
      </c>
      <c r="E7" s="59">
        <v>0</v>
      </c>
      <c r="F7" s="59">
        <v>100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  <c r="AP7" s="59"/>
    </row>
    <row r="8" spans="1:42" x14ac:dyDescent="0.2">
      <c r="A8" s="58" t="s">
        <v>47</v>
      </c>
      <c r="B8" s="59">
        <v>0</v>
      </c>
      <c r="C8" s="59">
        <v>0</v>
      </c>
      <c r="D8" s="59">
        <v>0</v>
      </c>
      <c r="E8" s="59">
        <v>0</v>
      </c>
      <c r="F8" s="59">
        <v>29.404309252217999</v>
      </c>
      <c r="G8" s="59">
        <v>100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26.363636363636367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/>
    </row>
    <row r="9" spans="1:42" x14ac:dyDescent="0.2">
      <c r="A9" s="58" t="s">
        <v>48</v>
      </c>
      <c r="B9" s="59">
        <v>0</v>
      </c>
      <c r="C9" s="59">
        <v>0</v>
      </c>
      <c r="D9" s="59">
        <v>0</v>
      </c>
      <c r="E9" s="59">
        <v>0</v>
      </c>
      <c r="F9" s="59">
        <v>24.841571609632446</v>
      </c>
      <c r="G9" s="59">
        <v>100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51.578947368421055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/>
    </row>
    <row r="10" spans="1:42" x14ac:dyDescent="0.2">
      <c r="A10" s="58" t="s">
        <v>73</v>
      </c>
      <c r="B10" s="59">
        <v>0</v>
      </c>
      <c r="C10" s="59">
        <v>0</v>
      </c>
      <c r="D10" s="59">
        <v>0</v>
      </c>
      <c r="E10" s="59">
        <v>0</v>
      </c>
      <c r="F10" s="59">
        <v>29.404309252217992</v>
      </c>
      <c r="G10" s="59">
        <v>100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40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/>
    </row>
    <row r="11" spans="1:42" x14ac:dyDescent="0.2">
      <c r="A11" s="58" t="s">
        <v>49</v>
      </c>
      <c r="B11" s="59">
        <v>0</v>
      </c>
      <c r="C11" s="59">
        <v>0</v>
      </c>
      <c r="D11" s="59">
        <v>0</v>
      </c>
      <c r="E11" s="59">
        <v>0</v>
      </c>
      <c r="F11" s="59">
        <v>14.828897338403038</v>
      </c>
      <c r="G11" s="59">
        <v>59.6938775510204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100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/>
    </row>
    <row r="12" spans="1:42" x14ac:dyDescent="0.2">
      <c r="A12" s="58" t="s">
        <v>50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100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/>
    </row>
    <row r="13" spans="1:42" x14ac:dyDescent="0.2">
      <c r="A13" s="58" t="s">
        <v>51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100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/>
    </row>
    <row r="14" spans="1:42" x14ac:dyDescent="0.2">
      <c r="A14" s="58" t="s">
        <v>52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100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/>
    </row>
    <row r="15" spans="1:42" x14ac:dyDescent="0.2">
      <c r="A15" s="58" t="s">
        <v>53</v>
      </c>
      <c r="B15" s="59">
        <v>0</v>
      </c>
      <c r="C15" s="59">
        <v>0</v>
      </c>
      <c r="D15" s="59">
        <v>0</v>
      </c>
      <c r="E15" s="59">
        <v>0</v>
      </c>
      <c r="F15" s="59">
        <v>69.20415224913495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100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/>
    </row>
    <row r="16" spans="1:42" x14ac:dyDescent="0.2">
      <c r="A16" s="58" t="s">
        <v>54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100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/>
    </row>
    <row r="17" spans="1:42" x14ac:dyDescent="0.2">
      <c r="A17" s="58" t="s">
        <v>55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/>
    </row>
    <row r="18" spans="1:42" x14ac:dyDescent="0.2">
      <c r="A18" s="58" t="s">
        <v>56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100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/>
    </row>
    <row r="19" spans="1:42" x14ac:dyDescent="0.2">
      <c r="A19" s="58" t="s">
        <v>57</v>
      </c>
      <c r="B19" s="59">
        <v>26.46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75.384615384615387</v>
      </c>
      <c r="M19" s="59">
        <v>75.384615384615387</v>
      </c>
      <c r="N19" s="59">
        <v>0</v>
      </c>
      <c r="O19" s="59">
        <v>0</v>
      </c>
      <c r="P19" s="59">
        <v>81.666666666666671</v>
      </c>
      <c r="Q19" s="59">
        <v>0</v>
      </c>
      <c r="R19" s="59">
        <v>0</v>
      </c>
      <c r="S19" s="59">
        <v>0</v>
      </c>
      <c r="T19" s="59">
        <v>100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/>
    </row>
    <row r="20" spans="1:42" x14ac:dyDescent="0.2">
      <c r="A20" s="58" t="s">
        <v>58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66.666666666666657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100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/>
    </row>
    <row r="21" spans="1:42" x14ac:dyDescent="0.2">
      <c r="A21" s="58" t="s">
        <v>59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92.307692307692307</v>
      </c>
      <c r="Q21" s="59">
        <v>0</v>
      </c>
      <c r="R21" s="59">
        <v>0</v>
      </c>
      <c r="S21" s="59">
        <v>0</v>
      </c>
      <c r="T21" s="59">
        <v>100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/>
    </row>
    <row r="22" spans="1:42" x14ac:dyDescent="0.2">
      <c r="A22" s="58" t="s">
        <v>60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/>
    </row>
    <row r="23" spans="1:42" x14ac:dyDescent="0.2">
      <c r="A23" s="58" t="s">
        <v>61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100</v>
      </c>
      <c r="N23" s="59">
        <v>0</v>
      </c>
      <c r="O23" s="59">
        <v>0</v>
      </c>
      <c r="P23" s="59">
        <v>83.333333333333343</v>
      </c>
      <c r="Q23" s="59">
        <v>0</v>
      </c>
      <c r="R23" s="59">
        <v>58.139534883720934</v>
      </c>
      <c r="S23" s="59">
        <v>0</v>
      </c>
      <c r="T23" s="59">
        <v>31.25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/>
    </row>
    <row r="24" spans="1:42" x14ac:dyDescent="0.2">
      <c r="A24" s="58" t="s">
        <v>62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21.794098238915783</v>
      </c>
      <c r="J24" s="59">
        <v>0</v>
      </c>
      <c r="K24" s="59">
        <v>0</v>
      </c>
      <c r="L24" s="59">
        <v>25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100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/>
    </row>
    <row r="25" spans="1:42" x14ac:dyDescent="0.2">
      <c r="A25" s="58" t="s">
        <v>63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/>
    </row>
    <row r="26" spans="1:42" x14ac:dyDescent="0.2">
      <c r="A26" s="58" t="s">
        <v>64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100</v>
      </c>
      <c r="N26" s="59">
        <v>0</v>
      </c>
      <c r="O26" s="59">
        <v>0</v>
      </c>
      <c r="P26" s="59">
        <v>0</v>
      </c>
      <c r="Q26" s="59">
        <v>0</v>
      </c>
      <c r="R26" s="59">
        <v>71.428571428571431</v>
      </c>
      <c r="S26" s="59">
        <v>0</v>
      </c>
      <c r="T26" s="59">
        <v>25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/>
    </row>
    <row r="27" spans="1:42" x14ac:dyDescent="0.2">
      <c r="A27" s="58" t="s">
        <v>65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69.230769230769226</v>
      </c>
      <c r="M27" s="59">
        <v>100</v>
      </c>
      <c r="N27" s="59">
        <v>0</v>
      </c>
      <c r="O27" s="59">
        <v>0</v>
      </c>
      <c r="P27" s="59">
        <v>81.818181818181813</v>
      </c>
      <c r="Q27" s="59">
        <v>0</v>
      </c>
      <c r="R27" s="59">
        <v>0</v>
      </c>
      <c r="S27" s="59">
        <v>0</v>
      </c>
      <c r="T27" s="59">
        <v>89.999999999999986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/>
    </row>
    <row r="28" spans="1:42" x14ac:dyDescent="0.2">
      <c r="A28" s="58" t="s">
        <v>66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28.735632183908045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100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/>
    </row>
    <row r="29" spans="1:42" x14ac:dyDescent="0.2">
      <c r="A29" s="58" t="s">
        <v>67</v>
      </c>
      <c r="B29" s="59">
        <v>52.92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100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/>
    </row>
    <row r="30" spans="1:42" x14ac:dyDescent="0.2">
      <c r="A30" s="58" t="s">
        <v>68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100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/>
    </row>
    <row r="31" spans="1:42" x14ac:dyDescent="0.2">
      <c r="A31" s="58" t="s">
        <v>69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/>
    </row>
    <row r="32" spans="1:42" x14ac:dyDescent="0.2">
      <c r="A32" s="58" t="s">
        <v>70</v>
      </c>
      <c r="B32" s="59">
        <v>0</v>
      </c>
      <c r="C32" s="59">
        <v>90.476190476190482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100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/>
    </row>
    <row r="33" spans="1:42" x14ac:dyDescent="0.2">
      <c r="A33" s="58" t="s">
        <v>71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56.95604794769342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100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/>
    </row>
    <row r="34" spans="1:42" x14ac:dyDescent="0.2">
      <c r="A34" s="58" t="s">
        <v>72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100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/>
    </row>
    <row r="35" spans="1:42" x14ac:dyDescent="0.2">
      <c r="A35" s="58" t="s">
        <v>74</v>
      </c>
      <c r="B35" s="59">
        <v>49.170731707317067</v>
      </c>
      <c r="C35" s="59">
        <v>0</v>
      </c>
      <c r="D35" s="59">
        <v>0</v>
      </c>
      <c r="E35" s="59">
        <v>0</v>
      </c>
      <c r="F35" s="59">
        <v>47.986289631533843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74.666666666666657</v>
      </c>
      <c r="M35" s="59">
        <v>100</v>
      </c>
      <c r="N35" s="59">
        <v>0</v>
      </c>
      <c r="O35" s="59">
        <v>0</v>
      </c>
      <c r="P35" s="59">
        <v>53.333333333333336</v>
      </c>
      <c r="Q35" s="59">
        <v>0</v>
      </c>
      <c r="R35" s="59">
        <v>0</v>
      </c>
      <c r="S35" s="59">
        <v>0</v>
      </c>
      <c r="T35" s="59">
        <v>93.333333333333329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/>
    </row>
    <row r="36" spans="1:42" x14ac:dyDescent="0.2">
      <c r="A36" s="58" t="s">
        <v>75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100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/>
    </row>
    <row r="37" spans="1:42" x14ac:dyDescent="0.2">
      <c r="A37" s="58" t="s">
        <v>76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100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/>
    </row>
    <row r="38" spans="1:42" x14ac:dyDescent="0.2">
      <c r="A38" s="58" t="s">
        <v>77</v>
      </c>
      <c r="B38" s="59">
        <v>0</v>
      </c>
      <c r="C38" s="59">
        <v>0</v>
      </c>
      <c r="D38" s="59">
        <v>100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/>
    </row>
    <row r="39" spans="1:42" x14ac:dyDescent="0.2">
      <c r="A39" s="58" t="s">
        <v>78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91.055118110236222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100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/>
    </row>
    <row r="40" spans="1:42" x14ac:dyDescent="0.2">
      <c r="A40" s="58" t="s">
        <v>79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/>
    </row>
    <row r="41" spans="1:42" x14ac:dyDescent="0.2">
      <c r="A41" s="58" t="s">
        <v>80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100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/>
    </row>
    <row r="42" spans="1:42" x14ac:dyDescent="0.2">
      <c r="A42" s="58" t="s">
        <v>81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/>
    </row>
    <row r="43" spans="1:42" x14ac:dyDescent="0.2">
      <c r="A43" s="58" t="s">
        <v>82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100</v>
      </c>
      <c r="N43" s="59">
        <v>22.63012320844858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50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/>
    </row>
    <row r="44" spans="1:42" x14ac:dyDescent="0.2">
      <c r="A44" s="58" t="s">
        <v>83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100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/>
    </row>
    <row r="45" spans="1:42" x14ac:dyDescent="0.2">
      <c r="A45" s="58" t="s">
        <v>84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61.250000000000007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100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/>
    </row>
    <row r="46" spans="1:42" x14ac:dyDescent="0.2">
      <c r="A46" s="58" t="s">
        <v>85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100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/>
    </row>
    <row r="47" spans="1:42" x14ac:dyDescent="0.2">
      <c r="A47" s="58" t="s">
        <v>86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39.024390243902438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100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/>
    </row>
    <row r="48" spans="1:42" x14ac:dyDescent="0.2">
      <c r="A48" s="58" t="s">
        <v>87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28.203035743430714</v>
      </c>
      <c r="I48" s="59">
        <v>0</v>
      </c>
      <c r="J48" s="59">
        <v>0</v>
      </c>
      <c r="K48" s="59">
        <v>0</v>
      </c>
      <c r="L48" s="59">
        <v>0</v>
      </c>
      <c r="M48" s="59">
        <v>100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80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/>
    </row>
    <row r="49" spans="1:42" x14ac:dyDescent="0.2">
      <c r="A49" s="58" t="s">
        <v>88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100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/>
    </row>
    <row r="50" spans="1:42" x14ac:dyDescent="0.2">
      <c r="A50" s="58" t="s">
        <v>89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100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80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/>
    </row>
    <row r="51" spans="1:42" x14ac:dyDescent="0.2">
      <c r="A51" s="58" t="s">
        <v>90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81.666666666666671</v>
      </c>
      <c r="N51" s="59">
        <v>0</v>
      </c>
      <c r="O51" s="59">
        <v>0</v>
      </c>
      <c r="P51" s="59">
        <v>75.384615384615387</v>
      </c>
      <c r="Q51" s="59">
        <v>0</v>
      </c>
      <c r="R51" s="59">
        <v>0</v>
      </c>
      <c r="S51" s="59">
        <v>0</v>
      </c>
      <c r="T51" s="59">
        <v>100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/>
    </row>
    <row r="52" spans="1:42" x14ac:dyDescent="0.2">
      <c r="A52" s="58" t="s">
        <v>91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100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85.561497326203209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/>
    </row>
    <row r="53" spans="1:42" x14ac:dyDescent="0.2">
      <c r="A53" s="58" t="s">
        <v>92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/>
    </row>
    <row r="54" spans="1:42" x14ac:dyDescent="0.2">
      <c r="A54" s="58" t="s">
        <v>93</v>
      </c>
      <c r="B54" s="59">
        <v>0</v>
      </c>
      <c r="C54" s="59">
        <v>0</v>
      </c>
      <c r="D54" s="59">
        <v>0</v>
      </c>
      <c r="E54" s="59">
        <v>33.192172139490147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100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/>
    </row>
    <row r="55" spans="1:42" x14ac:dyDescent="0.2">
      <c r="A55" s="58" t="s">
        <v>94</v>
      </c>
      <c r="B55" s="59">
        <v>0</v>
      </c>
      <c r="C55" s="59">
        <v>100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/>
    </row>
    <row r="56" spans="1:42" x14ac:dyDescent="0.2">
      <c r="A56" s="58" t="s">
        <v>95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/>
    </row>
    <row r="57" spans="1:42" x14ac:dyDescent="0.2">
      <c r="A57" s="58" t="s">
        <v>96</v>
      </c>
      <c r="B57" s="59">
        <v>0</v>
      </c>
      <c r="C57" s="59">
        <v>0</v>
      </c>
      <c r="D57" s="59">
        <v>0</v>
      </c>
      <c r="E57" s="59">
        <v>31.442878770234078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50.458715596330272</v>
      </c>
      <c r="P57" s="59">
        <v>0</v>
      </c>
      <c r="Q57" s="59">
        <v>0</v>
      </c>
      <c r="R57" s="59">
        <v>100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/>
    </row>
    <row r="58" spans="1:42" x14ac:dyDescent="0.2">
      <c r="A58" s="58" t="s">
        <v>97</v>
      </c>
      <c r="B58" s="59">
        <v>0</v>
      </c>
      <c r="C58" s="59">
        <v>0</v>
      </c>
      <c r="D58" s="59">
        <v>0</v>
      </c>
      <c r="E58" s="59">
        <v>100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/>
    </row>
    <row r="59" spans="1:42" x14ac:dyDescent="0.2">
      <c r="A59" s="58" t="s">
        <v>98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/>
    </row>
    <row r="60" spans="1:42" x14ac:dyDescent="0.2">
      <c r="A60" s="58" t="s">
        <v>99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79.310252281266784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100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/>
    </row>
    <row r="61" spans="1:42" x14ac:dyDescent="0.2">
      <c r="A61" s="58" t="s">
        <v>100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86.470588235294116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100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/>
    </row>
    <row r="62" spans="1:42" x14ac:dyDescent="0.2">
      <c r="A62" s="58" t="s">
        <v>101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81.666666666666657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100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/>
    </row>
    <row r="63" spans="1:42" x14ac:dyDescent="0.2">
      <c r="A63" s="58" t="s">
        <v>102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100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81.632653061224488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/>
    </row>
    <row r="64" spans="1:42" x14ac:dyDescent="0.2">
      <c r="A64" s="58" t="s">
        <v>103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/>
    </row>
    <row r="65" spans="1:42" x14ac:dyDescent="0.2">
      <c r="A65" s="58" t="s">
        <v>104</v>
      </c>
      <c r="B65" s="59" t="e">
        <v>#REF!</v>
      </c>
      <c r="C65" s="59" t="e">
        <v>#REF!</v>
      </c>
      <c r="D65" s="59" t="e">
        <v>#REF!</v>
      </c>
      <c r="E65" s="59" t="e">
        <v>#REF!</v>
      </c>
      <c r="F65" s="59" t="e">
        <v>#REF!</v>
      </c>
      <c r="G65" s="59" t="e">
        <v>#REF!</v>
      </c>
      <c r="H65" s="59" t="e">
        <v>#REF!</v>
      </c>
      <c r="I65" s="59" t="e">
        <v>#REF!</v>
      </c>
      <c r="J65" s="59" t="e">
        <v>#REF!</v>
      </c>
      <c r="K65" s="59" t="e">
        <v>#REF!</v>
      </c>
      <c r="L65" s="59" t="e">
        <v>#REF!</v>
      </c>
      <c r="M65" s="59" t="e">
        <v>#REF!</v>
      </c>
      <c r="N65" s="59" t="e">
        <v>#REF!</v>
      </c>
      <c r="O65" s="59" t="e">
        <v>#REF!</v>
      </c>
      <c r="P65" s="59" t="e">
        <v>#REF!</v>
      </c>
      <c r="Q65" s="59" t="e">
        <v>#REF!</v>
      </c>
      <c r="R65" s="59" t="e">
        <v>#REF!</v>
      </c>
      <c r="S65" s="59" t="e">
        <v>#REF!</v>
      </c>
      <c r="T65" s="59" t="e">
        <v>#REF!</v>
      </c>
      <c r="U65" s="59" t="e">
        <v>#REF!</v>
      </c>
      <c r="V65" s="59" t="e">
        <v>#REF!</v>
      </c>
      <c r="W65" s="59" t="e">
        <v>#REF!</v>
      </c>
      <c r="X65" s="59" t="e">
        <v>#REF!</v>
      </c>
      <c r="Y65" s="59" t="e">
        <v>#REF!</v>
      </c>
      <c r="Z65" s="59" t="e">
        <v>#REF!</v>
      </c>
      <c r="AA65" s="59" t="e">
        <v>#REF!</v>
      </c>
      <c r="AB65" s="59" t="e">
        <v>#REF!</v>
      </c>
      <c r="AC65" s="59" t="e">
        <v>#REF!</v>
      </c>
      <c r="AD65" s="59" t="e">
        <v>#REF!</v>
      </c>
      <c r="AE65" s="59" t="e">
        <v>#REF!</v>
      </c>
      <c r="AF65" s="59" t="e">
        <v>#REF!</v>
      </c>
      <c r="AG65" s="59" t="e">
        <v>#REF!</v>
      </c>
      <c r="AH65" s="59" t="e">
        <v>#REF!</v>
      </c>
      <c r="AI65" s="59" t="e">
        <v>#REF!</v>
      </c>
      <c r="AJ65" s="59" t="e">
        <v>#REF!</v>
      </c>
      <c r="AK65" s="59" t="e">
        <v>#REF!</v>
      </c>
      <c r="AL65" s="59" t="e">
        <v>#REF!</v>
      </c>
      <c r="AM65" s="59" t="e">
        <v>#REF!</v>
      </c>
      <c r="AN65" s="59" t="e">
        <v>#REF!</v>
      </c>
      <c r="AO65" s="59" t="e">
        <v>#REF!</v>
      </c>
      <c r="AP65" s="59"/>
    </row>
    <row r="66" spans="1:42" x14ac:dyDescent="0.2">
      <c r="A66" s="58" t="s">
        <v>105</v>
      </c>
      <c r="B66" s="59" t="e">
        <v>#REF!</v>
      </c>
      <c r="C66" s="59" t="e">
        <v>#REF!</v>
      </c>
      <c r="D66" s="59" t="e">
        <v>#REF!</v>
      </c>
      <c r="E66" s="59" t="e">
        <v>#REF!</v>
      </c>
      <c r="F66" s="59" t="e">
        <v>#REF!</v>
      </c>
      <c r="G66" s="59" t="e">
        <v>#REF!</v>
      </c>
      <c r="H66" s="59" t="e">
        <v>#REF!</v>
      </c>
      <c r="I66" s="59" t="e">
        <v>#REF!</v>
      </c>
      <c r="J66" s="59" t="e">
        <v>#REF!</v>
      </c>
      <c r="K66" s="59" t="e">
        <v>#REF!</v>
      </c>
      <c r="L66" s="59" t="e">
        <v>#REF!</v>
      </c>
      <c r="M66" s="59" t="e">
        <v>#REF!</v>
      </c>
      <c r="N66" s="59" t="e">
        <v>#REF!</v>
      </c>
      <c r="O66" s="59" t="e">
        <v>#REF!</v>
      </c>
      <c r="P66" s="59" t="e">
        <v>#REF!</v>
      </c>
      <c r="Q66" s="59" t="e">
        <v>#REF!</v>
      </c>
      <c r="R66" s="59" t="e">
        <v>#REF!</v>
      </c>
      <c r="S66" s="59" t="e">
        <v>#REF!</v>
      </c>
      <c r="T66" s="59" t="e">
        <v>#REF!</v>
      </c>
      <c r="U66" s="59" t="e">
        <v>#REF!</v>
      </c>
      <c r="V66" s="59" t="e">
        <v>#REF!</v>
      </c>
      <c r="W66" s="59" t="e">
        <v>#REF!</v>
      </c>
      <c r="X66" s="59" t="e">
        <v>#REF!</v>
      </c>
      <c r="Y66" s="59" t="e">
        <v>#REF!</v>
      </c>
      <c r="Z66" s="59" t="e">
        <v>#REF!</v>
      </c>
      <c r="AA66" s="59" t="e">
        <v>#REF!</v>
      </c>
      <c r="AB66" s="59" t="e">
        <v>#REF!</v>
      </c>
      <c r="AC66" s="59" t="e">
        <v>#REF!</v>
      </c>
      <c r="AD66" s="59" t="e">
        <v>#REF!</v>
      </c>
      <c r="AE66" s="59" t="e">
        <v>#REF!</v>
      </c>
      <c r="AF66" s="59" t="e">
        <v>#REF!</v>
      </c>
      <c r="AG66" s="59" t="e">
        <v>#REF!</v>
      </c>
      <c r="AH66" s="59" t="e">
        <v>#REF!</v>
      </c>
      <c r="AI66" s="59" t="e">
        <v>#REF!</v>
      </c>
      <c r="AJ66" s="59" t="e">
        <v>#REF!</v>
      </c>
      <c r="AK66" s="59" t="e">
        <v>#REF!</v>
      </c>
      <c r="AL66" s="59" t="e">
        <v>#REF!</v>
      </c>
      <c r="AM66" s="59" t="e">
        <v>#REF!</v>
      </c>
      <c r="AN66" s="59" t="e">
        <v>#REF!</v>
      </c>
      <c r="AO66" s="59" t="e">
        <v>#REF!</v>
      </c>
      <c r="AP66" s="59"/>
    </row>
    <row r="67" spans="1:42" x14ac:dyDescent="0.2">
      <c r="A67" s="58" t="s">
        <v>106</v>
      </c>
      <c r="B67" s="59" t="e">
        <v>#REF!</v>
      </c>
      <c r="C67" s="59" t="e">
        <v>#REF!</v>
      </c>
      <c r="D67" s="59" t="e">
        <v>#REF!</v>
      </c>
      <c r="E67" s="59" t="e">
        <v>#REF!</v>
      </c>
      <c r="F67" s="59" t="e">
        <v>#REF!</v>
      </c>
      <c r="G67" s="59" t="e">
        <v>#REF!</v>
      </c>
      <c r="H67" s="59" t="e">
        <v>#REF!</v>
      </c>
      <c r="I67" s="59" t="e">
        <v>#REF!</v>
      </c>
      <c r="J67" s="59" t="e">
        <v>#REF!</v>
      </c>
      <c r="K67" s="59" t="e">
        <v>#REF!</v>
      </c>
      <c r="L67" s="59" t="e">
        <v>#REF!</v>
      </c>
      <c r="M67" s="59" t="e">
        <v>#REF!</v>
      </c>
      <c r="N67" s="59" t="e">
        <v>#REF!</v>
      </c>
      <c r="O67" s="59" t="e">
        <v>#REF!</v>
      </c>
      <c r="P67" s="59" t="e">
        <v>#REF!</v>
      </c>
      <c r="Q67" s="59" t="e">
        <v>#REF!</v>
      </c>
      <c r="R67" s="59" t="e">
        <v>#REF!</v>
      </c>
      <c r="S67" s="59" t="e">
        <v>#REF!</v>
      </c>
      <c r="T67" s="59" t="e">
        <v>#REF!</v>
      </c>
      <c r="U67" s="59" t="e">
        <v>#REF!</v>
      </c>
      <c r="V67" s="59" t="e">
        <v>#REF!</v>
      </c>
      <c r="W67" s="59" t="e">
        <v>#REF!</v>
      </c>
      <c r="X67" s="59" t="e">
        <v>#REF!</v>
      </c>
      <c r="Y67" s="59" t="e">
        <v>#REF!</v>
      </c>
      <c r="Z67" s="59" t="e">
        <v>#REF!</v>
      </c>
      <c r="AA67" s="59" t="e">
        <v>#REF!</v>
      </c>
      <c r="AB67" s="59" t="e">
        <v>#REF!</v>
      </c>
      <c r="AC67" s="59" t="e">
        <v>#REF!</v>
      </c>
      <c r="AD67" s="59" t="e">
        <v>#REF!</v>
      </c>
      <c r="AE67" s="59" t="e">
        <v>#REF!</v>
      </c>
      <c r="AF67" s="59" t="e">
        <v>#REF!</v>
      </c>
      <c r="AG67" s="59" t="e">
        <v>#REF!</v>
      </c>
      <c r="AH67" s="59" t="e">
        <v>#REF!</v>
      </c>
      <c r="AI67" s="59" t="e">
        <v>#REF!</v>
      </c>
      <c r="AJ67" s="59" t="e">
        <v>#REF!</v>
      </c>
      <c r="AK67" s="59" t="e">
        <v>#REF!</v>
      </c>
      <c r="AL67" s="59" t="e">
        <v>#REF!</v>
      </c>
      <c r="AM67" s="59" t="e">
        <v>#REF!</v>
      </c>
      <c r="AN67" s="59" t="e">
        <v>#REF!</v>
      </c>
      <c r="AO67" s="59" t="e">
        <v>#REF!</v>
      </c>
      <c r="AP67" s="59"/>
    </row>
    <row r="68" spans="1:42" x14ac:dyDescent="0.2">
      <c r="A68" s="58" t="s">
        <v>107</v>
      </c>
      <c r="B68" s="59" t="e">
        <v>#REF!</v>
      </c>
      <c r="C68" s="59" t="e">
        <v>#REF!</v>
      </c>
      <c r="D68" s="59" t="e">
        <v>#REF!</v>
      </c>
      <c r="E68" s="59" t="e">
        <v>#REF!</v>
      </c>
      <c r="F68" s="59" t="e">
        <v>#REF!</v>
      </c>
      <c r="G68" s="59" t="e">
        <v>#REF!</v>
      </c>
      <c r="H68" s="59" t="e">
        <v>#REF!</v>
      </c>
      <c r="I68" s="59" t="e">
        <v>#REF!</v>
      </c>
      <c r="J68" s="59" t="e">
        <v>#REF!</v>
      </c>
      <c r="K68" s="59" t="e">
        <v>#REF!</v>
      </c>
      <c r="L68" s="59" t="e">
        <v>#REF!</v>
      </c>
      <c r="M68" s="59" t="e">
        <v>#REF!</v>
      </c>
      <c r="N68" s="59" t="e">
        <v>#REF!</v>
      </c>
      <c r="O68" s="59" t="e">
        <v>#REF!</v>
      </c>
      <c r="P68" s="59" t="e">
        <v>#REF!</v>
      </c>
      <c r="Q68" s="59" t="e">
        <v>#REF!</v>
      </c>
      <c r="R68" s="59" t="e">
        <v>#REF!</v>
      </c>
      <c r="S68" s="59" t="e">
        <v>#REF!</v>
      </c>
      <c r="T68" s="59" t="e">
        <v>#REF!</v>
      </c>
      <c r="U68" s="59" t="e">
        <v>#REF!</v>
      </c>
      <c r="V68" s="59" t="e">
        <v>#REF!</v>
      </c>
      <c r="W68" s="59" t="e">
        <v>#REF!</v>
      </c>
      <c r="X68" s="59" t="e">
        <v>#REF!</v>
      </c>
      <c r="Y68" s="59" t="e">
        <v>#REF!</v>
      </c>
      <c r="Z68" s="59" t="e">
        <v>#REF!</v>
      </c>
      <c r="AA68" s="59" t="e">
        <v>#REF!</v>
      </c>
      <c r="AB68" s="59" t="e">
        <v>#REF!</v>
      </c>
      <c r="AC68" s="59" t="e">
        <v>#REF!</v>
      </c>
      <c r="AD68" s="59" t="e">
        <v>#REF!</v>
      </c>
      <c r="AE68" s="59" t="e">
        <v>#REF!</v>
      </c>
      <c r="AF68" s="59" t="e">
        <v>#REF!</v>
      </c>
      <c r="AG68" s="59" t="e">
        <v>#REF!</v>
      </c>
      <c r="AH68" s="59" t="e">
        <v>#REF!</v>
      </c>
      <c r="AI68" s="59" t="e">
        <v>#REF!</v>
      </c>
      <c r="AJ68" s="59" t="e">
        <v>#REF!</v>
      </c>
      <c r="AK68" s="59" t="e">
        <v>#REF!</v>
      </c>
      <c r="AL68" s="59" t="e">
        <v>#REF!</v>
      </c>
      <c r="AM68" s="59" t="e">
        <v>#REF!</v>
      </c>
      <c r="AN68" s="59" t="e">
        <v>#REF!</v>
      </c>
      <c r="AO68" s="59" t="e">
        <v>#REF!</v>
      </c>
      <c r="AP68" s="59"/>
    </row>
    <row r="69" spans="1:42" x14ac:dyDescent="0.2">
      <c r="A69" s="58" t="s">
        <v>108</v>
      </c>
      <c r="B69" s="59" t="e">
        <v>#REF!</v>
      </c>
      <c r="C69" s="59" t="e">
        <v>#REF!</v>
      </c>
      <c r="D69" s="59" t="e">
        <v>#REF!</v>
      </c>
      <c r="E69" s="59" t="e">
        <v>#REF!</v>
      </c>
      <c r="F69" s="59" t="e">
        <v>#REF!</v>
      </c>
      <c r="G69" s="59" t="e">
        <v>#REF!</v>
      </c>
      <c r="H69" s="59" t="e">
        <v>#REF!</v>
      </c>
      <c r="I69" s="59" t="e">
        <v>#REF!</v>
      </c>
      <c r="J69" s="59" t="e">
        <v>#REF!</v>
      </c>
      <c r="K69" s="59" t="e">
        <v>#REF!</v>
      </c>
      <c r="L69" s="59" t="e">
        <v>#REF!</v>
      </c>
      <c r="M69" s="59" t="e">
        <v>#REF!</v>
      </c>
      <c r="N69" s="59" t="e">
        <v>#REF!</v>
      </c>
      <c r="O69" s="59" t="e">
        <v>#REF!</v>
      </c>
      <c r="P69" s="59" t="e">
        <v>#REF!</v>
      </c>
      <c r="Q69" s="59" t="e">
        <v>#REF!</v>
      </c>
      <c r="R69" s="59" t="e">
        <v>#REF!</v>
      </c>
      <c r="S69" s="59" t="e">
        <v>#REF!</v>
      </c>
      <c r="T69" s="59" t="e">
        <v>#REF!</v>
      </c>
      <c r="U69" s="59" t="e">
        <v>#REF!</v>
      </c>
      <c r="V69" s="59" t="e">
        <v>#REF!</v>
      </c>
      <c r="W69" s="59" t="e">
        <v>#REF!</v>
      </c>
      <c r="X69" s="59" t="e">
        <v>#REF!</v>
      </c>
      <c r="Y69" s="59" t="e">
        <v>#REF!</v>
      </c>
      <c r="Z69" s="59" t="e">
        <v>#REF!</v>
      </c>
      <c r="AA69" s="59" t="e">
        <v>#REF!</v>
      </c>
      <c r="AB69" s="59" t="e">
        <v>#REF!</v>
      </c>
      <c r="AC69" s="59" t="e">
        <v>#REF!</v>
      </c>
      <c r="AD69" s="59" t="e">
        <v>#REF!</v>
      </c>
      <c r="AE69" s="59" t="e">
        <v>#REF!</v>
      </c>
      <c r="AF69" s="59" t="e">
        <v>#REF!</v>
      </c>
      <c r="AG69" s="59" t="e">
        <v>#REF!</v>
      </c>
      <c r="AH69" s="59" t="e">
        <v>#REF!</v>
      </c>
      <c r="AI69" s="59" t="e">
        <v>#REF!</v>
      </c>
      <c r="AJ69" s="59" t="e">
        <v>#REF!</v>
      </c>
      <c r="AK69" s="59" t="e">
        <v>#REF!</v>
      </c>
      <c r="AL69" s="59" t="e">
        <v>#REF!</v>
      </c>
      <c r="AM69" s="59" t="e">
        <v>#REF!</v>
      </c>
      <c r="AN69" s="59" t="e">
        <v>#REF!</v>
      </c>
      <c r="AO69" s="59" t="e">
        <v>#REF!</v>
      </c>
      <c r="AP69" s="59"/>
    </row>
    <row r="70" spans="1:42" x14ac:dyDescent="0.2">
      <c r="A70" s="58" t="s">
        <v>109</v>
      </c>
      <c r="B70" s="59" t="e">
        <v>#REF!</v>
      </c>
      <c r="C70" s="59" t="e">
        <v>#REF!</v>
      </c>
      <c r="D70" s="59" t="e">
        <v>#REF!</v>
      </c>
      <c r="E70" s="59" t="e">
        <v>#REF!</v>
      </c>
      <c r="F70" s="59" t="e">
        <v>#REF!</v>
      </c>
      <c r="G70" s="59" t="e">
        <v>#REF!</v>
      </c>
      <c r="H70" s="59" t="e">
        <v>#REF!</v>
      </c>
      <c r="I70" s="59" t="e">
        <v>#REF!</v>
      </c>
      <c r="J70" s="59" t="e">
        <v>#REF!</v>
      </c>
      <c r="K70" s="59" t="e">
        <v>#REF!</v>
      </c>
      <c r="L70" s="59" t="e">
        <v>#REF!</v>
      </c>
      <c r="M70" s="59" t="e">
        <v>#REF!</v>
      </c>
      <c r="N70" s="59" t="e">
        <v>#REF!</v>
      </c>
      <c r="O70" s="59" t="e">
        <v>#REF!</v>
      </c>
      <c r="P70" s="59" t="e">
        <v>#REF!</v>
      </c>
      <c r="Q70" s="59" t="e">
        <v>#REF!</v>
      </c>
      <c r="R70" s="59" t="e">
        <v>#REF!</v>
      </c>
      <c r="S70" s="59" t="e">
        <v>#REF!</v>
      </c>
      <c r="T70" s="59" t="e">
        <v>#REF!</v>
      </c>
      <c r="U70" s="59" t="e">
        <v>#REF!</v>
      </c>
      <c r="V70" s="59" t="e">
        <v>#REF!</v>
      </c>
      <c r="W70" s="59" t="e">
        <v>#REF!</v>
      </c>
      <c r="X70" s="59" t="e">
        <v>#REF!</v>
      </c>
      <c r="Y70" s="59" t="e">
        <v>#REF!</v>
      </c>
      <c r="Z70" s="59" t="e">
        <v>#REF!</v>
      </c>
      <c r="AA70" s="59" t="e">
        <v>#REF!</v>
      </c>
      <c r="AB70" s="59" t="e">
        <v>#REF!</v>
      </c>
      <c r="AC70" s="59" t="e">
        <v>#REF!</v>
      </c>
      <c r="AD70" s="59" t="e">
        <v>#REF!</v>
      </c>
      <c r="AE70" s="59" t="e">
        <v>#REF!</v>
      </c>
      <c r="AF70" s="59" t="e">
        <v>#REF!</v>
      </c>
      <c r="AG70" s="59" t="e">
        <v>#REF!</v>
      </c>
      <c r="AH70" s="59" t="e">
        <v>#REF!</v>
      </c>
      <c r="AI70" s="59" t="e">
        <v>#REF!</v>
      </c>
      <c r="AJ70" s="59" t="e">
        <v>#REF!</v>
      </c>
      <c r="AK70" s="59" t="e">
        <v>#REF!</v>
      </c>
      <c r="AL70" s="59" t="e">
        <v>#REF!</v>
      </c>
      <c r="AM70" s="59" t="e">
        <v>#REF!</v>
      </c>
      <c r="AN70" s="59" t="e">
        <v>#REF!</v>
      </c>
      <c r="AO70" s="59" t="e">
        <v>#REF!</v>
      </c>
      <c r="AP70" s="59"/>
    </row>
    <row r="71" spans="1:42" x14ac:dyDescent="0.2">
      <c r="A71" s="58" t="s">
        <v>110</v>
      </c>
      <c r="B71" s="59" t="e">
        <v>#REF!</v>
      </c>
      <c r="C71" s="59" t="e">
        <v>#REF!</v>
      </c>
      <c r="D71" s="59" t="e">
        <v>#REF!</v>
      </c>
      <c r="E71" s="59" t="e">
        <v>#REF!</v>
      </c>
      <c r="F71" s="59" t="e">
        <v>#REF!</v>
      </c>
      <c r="G71" s="59" t="e">
        <v>#REF!</v>
      </c>
      <c r="H71" s="59" t="e">
        <v>#REF!</v>
      </c>
      <c r="I71" s="59" t="e">
        <v>#REF!</v>
      </c>
      <c r="J71" s="59" t="e">
        <v>#REF!</v>
      </c>
      <c r="K71" s="59" t="e">
        <v>#REF!</v>
      </c>
      <c r="L71" s="59" t="e">
        <v>#REF!</v>
      </c>
      <c r="M71" s="59" t="e">
        <v>#REF!</v>
      </c>
      <c r="N71" s="59" t="e">
        <v>#REF!</v>
      </c>
      <c r="O71" s="59" t="e">
        <v>#REF!</v>
      </c>
      <c r="P71" s="59" t="e">
        <v>#REF!</v>
      </c>
      <c r="Q71" s="59" t="e">
        <v>#REF!</v>
      </c>
      <c r="R71" s="59" t="e">
        <v>#REF!</v>
      </c>
      <c r="S71" s="59" t="e">
        <v>#REF!</v>
      </c>
      <c r="T71" s="59" t="e">
        <v>#REF!</v>
      </c>
      <c r="U71" s="59" t="e">
        <v>#REF!</v>
      </c>
      <c r="V71" s="59" t="e">
        <v>#REF!</v>
      </c>
      <c r="W71" s="59" t="e">
        <v>#REF!</v>
      </c>
      <c r="X71" s="59" t="e">
        <v>#REF!</v>
      </c>
      <c r="Y71" s="59" t="e">
        <v>#REF!</v>
      </c>
      <c r="Z71" s="59" t="e">
        <v>#REF!</v>
      </c>
      <c r="AA71" s="59" t="e">
        <v>#REF!</v>
      </c>
      <c r="AB71" s="59" t="e">
        <v>#REF!</v>
      </c>
      <c r="AC71" s="59" t="e">
        <v>#REF!</v>
      </c>
      <c r="AD71" s="59" t="e">
        <v>#REF!</v>
      </c>
      <c r="AE71" s="59" t="e">
        <v>#REF!</v>
      </c>
      <c r="AF71" s="59" t="e">
        <v>#REF!</v>
      </c>
      <c r="AG71" s="59" t="e">
        <v>#REF!</v>
      </c>
      <c r="AH71" s="59" t="e">
        <v>#REF!</v>
      </c>
      <c r="AI71" s="59" t="e">
        <v>#REF!</v>
      </c>
      <c r="AJ71" s="59" t="e">
        <v>#REF!</v>
      </c>
      <c r="AK71" s="59" t="e">
        <v>#REF!</v>
      </c>
      <c r="AL71" s="59" t="e">
        <v>#REF!</v>
      </c>
      <c r="AM71" s="59" t="e">
        <v>#REF!</v>
      </c>
      <c r="AN71" s="59" t="e">
        <v>#REF!</v>
      </c>
      <c r="AO71" s="59" t="e">
        <v>#REF!</v>
      </c>
      <c r="AP71" s="59"/>
    </row>
    <row r="72" spans="1:42" x14ac:dyDescent="0.2">
      <c r="A72" s="58" t="s">
        <v>111</v>
      </c>
      <c r="B72" s="59" t="e">
        <v>#REF!</v>
      </c>
      <c r="C72" s="59" t="e">
        <v>#REF!</v>
      </c>
      <c r="D72" s="59" t="e">
        <v>#REF!</v>
      </c>
      <c r="E72" s="59" t="e">
        <v>#REF!</v>
      </c>
      <c r="F72" s="59" t="e">
        <v>#REF!</v>
      </c>
      <c r="G72" s="59" t="e">
        <v>#REF!</v>
      </c>
      <c r="H72" s="59" t="e">
        <v>#REF!</v>
      </c>
      <c r="I72" s="59" t="e">
        <v>#REF!</v>
      </c>
      <c r="J72" s="59" t="e">
        <v>#REF!</v>
      </c>
      <c r="K72" s="59" t="e">
        <v>#REF!</v>
      </c>
      <c r="L72" s="59" t="e">
        <v>#REF!</v>
      </c>
      <c r="M72" s="59" t="e">
        <v>#REF!</v>
      </c>
      <c r="N72" s="59" t="e">
        <v>#REF!</v>
      </c>
      <c r="O72" s="59" t="e">
        <v>#REF!</v>
      </c>
      <c r="P72" s="59" t="e">
        <v>#REF!</v>
      </c>
      <c r="Q72" s="59" t="e">
        <v>#REF!</v>
      </c>
      <c r="R72" s="59" t="e">
        <v>#REF!</v>
      </c>
      <c r="S72" s="59" t="e">
        <v>#REF!</v>
      </c>
      <c r="T72" s="59" t="e">
        <v>#REF!</v>
      </c>
      <c r="U72" s="59" t="e">
        <v>#REF!</v>
      </c>
      <c r="V72" s="59" t="e">
        <v>#REF!</v>
      </c>
      <c r="W72" s="59" t="e">
        <v>#REF!</v>
      </c>
      <c r="X72" s="59" t="e">
        <v>#REF!</v>
      </c>
      <c r="Y72" s="59" t="e">
        <v>#REF!</v>
      </c>
      <c r="Z72" s="59" t="e">
        <v>#REF!</v>
      </c>
      <c r="AA72" s="59" t="e">
        <v>#REF!</v>
      </c>
      <c r="AB72" s="59" t="e">
        <v>#REF!</v>
      </c>
      <c r="AC72" s="59" t="e">
        <v>#REF!</v>
      </c>
      <c r="AD72" s="59" t="e">
        <v>#REF!</v>
      </c>
      <c r="AE72" s="59" t="e">
        <v>#REF!</v>
      </c>
      <c r="AF72" s="59" t="e">
        <v>#REF!</v>
      </c>
      <c r="AG72" s="59" t="e">
        <v>#REF!</v>
      </c>
      <c r="AH72" s="59" t="e">
        <v>#REF!</v>
      </c>
      <c r="AI72" s="59" t="e">
        <v>#REF!</v>
      </c>
      <c r="AJ72" s="59" t="e">
        <v>#REF!</v>
      </c>
      <c r="AK72" s="59" t="e">
        <v>#REF!</v>
      </c>
      <c r="AL72" s="59" t="e">
        <v>#REF!</v>
      </c>
      <c r="AM72" s="59" t="e">
        <v>#REF!</v>
      </c>
      <c r="AN72" s="59" t="e">
        <v>#REF!</v>
      </c>
      <c r="AO72" s="59" t="e">
        <v>#REF!</v>
      </c>
      <c r="AP72" s="59"/>
    </row>
    <row r="73" spans="1:42" x14ac:dyDescent="0.2">
      <c r="A73" s="58" t="s">
        <v>112</v>
      </c>
      <c r="B73" s="59" t="e">
        <v>#REF!</v>
      </c>
      <c r="C73" s="59" t="e">
        <v>#REF!</v>
      </c>
      <c r="D73" s="59" t="e">
        <v>#REF!</v>
      </c>
      <c r="E73" s="59" t="e">
        <v>#REF!</v>
      </c>
      <c r="F73" s="59" t="e">
        <v>#REF!</v>
      </c>
      <c r="G73" s="59" t="e">
        <v>#REF!</v>
      </c>
      <c r="H73" s="59" t="e">
        <v>#REF!</v>
      </c>
      <c r="I73" s="59" t="e">
        <v>#REF!</v>
      </c>
      <c r="J73" s="59" t="e">
        <v>#REF!</v>
      </c>
      <c r="K73" s="59" t="e">
        <v>#REF!</v>
      </c>
      <c r="L73" s="59" t="e">
        <v>#REF!</v>
      </c>
      <c r="M73" s="59" t="e">
        <v>#REF!</v>
      </c>
      <c r="N73" s="59" t="e">
        <v>#REF!</v>
      </c>
      <c r="O73" s="59" t="e">
        <v>#REF!</v>
      </c>
      <c r="P73" s="59" t="e">
        <v>#REF!</v>
      </c>
      <c r="Q73" s="59" t="e">
        <v>#REF!</v>
      </c>
      <c r="R73" s="59" t="e">
        <v>#REF!</v>
      </c>
      <c r="S73" s="59" t="e">
        <v>#REF!</v>
      </c>
      <c r="T73" s="59" t="e">
        <v>#REF!</v>
      </c>
      <c r="U73" s="59" t="e">
        <v>#REF!</v>
      </c>
      <c r="V73" s="59" t="e">
        <v>#REF!</v>
      </c>
      <c r="W73" s="59" t="e">
        <v>#REF!</v>
      </c>
      <c r="X73" s="59" t="e">
        <v>#REF!</v>
      </c>
      <c r="Y73" s="59" t="e">
        <v>#REF!</v>
      </c>
      <c r="Z73" s="59" t="e">
        <v>#REF!</v>
      </c>
      <c r="AA73" s="59" t="e">
        <v>#REF!</v>
      </c>
      <c r="AB73" s="59" t="e">
        <v>#REF!</v>
      </c>
      <c r="AC73" s="59" t="e">
        <v>#REF!</v>
      </c>
      <c r="AD73" s="59" t="e">
        <v>#REF!</v>
      </c>
      <c r="AE73" s="59" t="e">
        <v>#REF!</v>
      </c>
      <c r="AF73" s="59" t="e">
        <v>#REF!</v>
      </c>
      <c r="AG73" s="59" t="e">
        <v>#REF!</v>
      </c>
      <c r="AH73" s="59" t="e">
        <v>#REF!</v>
      </c>
      <c r="AI73" s="59" t="e">
        <v>#REF!</v>
      </c>
      <c r="AJ73" s="59" t="e">
        <v>#REF!</v>
      </c>
      <c r="AK73" s="59" t="e">
        <v>#REF!</v>
      </c>
      <c r="AL73" s="59" t="e">
        <v>#REF!</v>
      </c>
      <c r="AM73" s="59" t="e">
        <v>#REF!</v>
      </c>
      <c r="AN73" s="59" t="e">
        <v>#REF!</v>
      </c>
      <c r="AO73" s="59" t="e">
        <v>#REF!</v>
      </c>
      <c r="AP73" s="59"/>
    </row>
    <row r="74" spans="1:42" x14ac:dyDescent="0.2">
      <c r="A74" s="58" t="s">
        <v>113</v>
      </c>
      <c r="B74" s="59" t="e">
        <v>#REF!</v>
      </c>
      <c r="C74" s="59" t="e">
        <v>#REF!</v>
      </c>
      <c r="D74" s="59" t="e">
        <v>#REF!</v>
      </c>
      <c r="E74" s="59" t="e">
        <v>#REF!</v>
      </c>
      <c r="F74" s="59" t="e">
        <v>#REF!</v>
      </c>
      <c r="G74" s="59" t="e">
        <v>#REF!</v>
      </c>
      <c r="H74" s="59" t="e">
        <v>#REF!</v>
      </c>
      <c r="I74" s="59" t="e">
        <v>#REF!</v>
      </c>
      <c r="J74" s="59" t="e">
        <v>#REF!</v>
      </c>
      <c r="K74" s="59" t="e">
        <v>#REF!</v>
      </c>
      <c r="L74" s="59" t="e">
        <v>#REF!</v>
      </c>
      <c r="M74" s="59" t="e">
        <v>#REF!</v>
      </c>
      <c r="N74" s="59" t="e">
        <v>#REF!</v>
      </c>
      <c r="O74" s="59" t="e">
        <v>#REF!</v>
      </c>
      <c r="P74" s="59" t="e">
        <v>#REF!</v>
      </c>
      <c r="Q74" s="59" t="e">
        <v>#REF!</v>
      </c>
      <c r="R74" s="59" t="e">
        <v>#REF!</v>
      </c>
      <c r="S74" s="59" t="e">
        <v>#REF!</v>
      </c>
      <c r="T74" s="59" t="e">
        <v>#REF!</v>
      </c>
      <c r="U74" s="59" t="e">
        <v>#REF!</v>
      </c>
      <c r="V74" s="59" t="e">
        <v>#REF!</v>
      </c>
      <c r="W74" s="59" t="e">
        <v>#REF!</v>
      </c>
      <c r="X74" s="59" t="e">
        <v>#REF!</v>
      </c>
      <c r="Y74" s="59" t="e">
        <v>#REF!</v>
      </c>
      <c r="Z74" s="59" t="e">
        <v>#REF!</v>
      </c>
      <c r="AA74" s="59" t="e">
        <v>#REF!</v>
      </c>
      <c r="AB74" s="59" t="e">
        <v>#REF!</v>
      </c>
      <c r="AC74" s="59" t="e">
        <v>#REF!</v>
      </c>
      <c r="AD74" s="59" t="e">
        <v>#REF!</v>
      </c>
      <c r="AE74" s="59" t="e">
        <v>#REF!</v>
      </c>
      <c r="AF74" s="59" t="e">
        <v>#REF!</v>
      </c>
      <c r="AG74" s="59" t="e">
        <v>#REF!</v>
      </c>
      <c r="AH74" s="59" t="e">
        <v>#REF!</v>
      </c>
      <c r="AI74" s="59" t="e">
        <v>#REF!</v>
      </c>
      <c r="AJ74" s="59" t="e">
        <v>#REF!</v>
      </c>
      <c r="AK74" s="59" t="e">
        <v>#REF!</v>
      </c>
      <c r="AL74" s="59" t="e">
        <v>#REF!</v>
      </c>
      <c r="AM74" s="59" t="e">
        <v>#REF!</v>
      </c>
      <c r="AN74" s="59" t="e">
        <v>#REF!</v>
      </c>
      <c r="AO74" s="59" t="e">
        <v>#REF!</v>
      </c>
      <c r="AP74" s="59"/>
    </row>
    <row r="75" spans="1:42" x14ac:dyDescent="0.2">
      <c r="A75" s="58" t="s">
        <v>114</v>
      </c>
      <c r="B75" s="59" t="e">
        <v>#REF!</v>
      </c>
      <c r="C75" s="59" t="e">
        <v>#REF!</v>
      </c>
      <c r="D75" s="59" t="e">
        <v>#REF!</v>
      </c>
      <c r="E75" s="59" t="e">
        <v>#REF!</v>
      </c>
      <c r="F75" s="59" t="e">
        <v>#REF!</v>
      </c>
      <c r="G75" s="59" t="e">
        <v>#REF!</v>
      </c>
      <c r="H75" s="59" t="e">
        <v>#REF!</v>
      </c>
      <c r="I75" s="59" t="e">
        <v>#REF!</v>
      </c>
      <c r="J75" s="59" t="e">
        <v>#REF!</v>
      </c>
      <c r="K75" s="59" t="e">
        <v>#REF!</v>
      </c>
      <c r="L75" s="59" t="e">
        <v>#REF!</v>
      </c>
      <c r="M75" s="59" t="e">
        <v>#REF!</v>
      </c>
      <c r="N75" s="59" t="e">
        <v>#REF!</v>
      </c>
      <c r="O75" s="59" t="e">
        <v>#REF!</v>
      </c>
      <c r="P75" s="59" t="e">
        <v>#REF!</v>
      </c>
      <c r="Q75" s="59" t="e">
        <v>#REF!</v>
      </c>
      <c r="R75" s="59" t="e">
        <v>#REF!</v>
      </c>
      <c r="S75" s="59" t="e">
        <v>#REF!</v>
      </c>
      <c r="T75" s="59" t="e">
        <v>#REF!</v>
      </c>
      <c r="U75" s="59" t="e">
        <v>#REF!</v>
      </c>
      <c r="V75" s="59" t="e">
        <v>#REF!</v>
      </c>
      <c r="W75" s="59" t="e">
        <v>#REF!</v>
      </c>
      <c r="X75" s="59" t="e">
        <v>#REF!</v>
      </c>
      <c r="Y75" s="59" t="e">
        <v>#REF!</v>
      </c>
      <c r="Z75" s="59" t="e">
        <v>#REF!</v>
      </c>
      <c r="AA75" s="59" t="e">
        <v>#REF!</v>
      </c>
      <c r="AB75" s="59" t="e">
        <v>#REF!</v>
      </c>
      <c r="AC75" s="59" t="e">
        <v>#REF!</v>
      </c>
      <c r="AD75" s="59" t="e">
        <v>#REF!</v>
      </c>
      <c r="AE75" s="59" t="e">
        <v>#REF!</v>
      </c>
      <c r="AF75" s="59" t="e">
        <v>#REF!</v>
      </c>
      <c r="AG75" s="59" t="e">
        <v>#REF!</v>
      </c>
      <c r="AH75" s="59" t="e">
        <v>#REF!</v>
      </c>
      <c r="AI75" s="59" t="e">
        <v>#REF!</v>
      </c>
      <c r="AJ75" s="59" t="e">
        <v>#REF!</v>
      </c>
      <c r="AK75" s="59" t="e">
        <v>#REF!</v>
      </c>
      <c r="AL75" s="59" t="e">
        <v>#REF!</v>
      </c>
      <c r="AM75" s="59" t="e">
        <v>#REF!</v>
      </c>
      <c r="AN75" s="59" t="e">
        <v>#REF!</v>
      </c>
      <c r="AO75" s="59" t="e">
        <v>#REF!</v>
      </c>
      <c r="AP75" s="59"/>
    </row>
    <row r="76" spans="1:42" x14ac:dyDescent="0.2">
      <c r="A76" s="58" t="s">
        <v>132</v>
      </c>
      <c r="B76" s="59" t="e">
        <v>#REF!</v>
      </c>
      <c r="C76" s="59" t="e">
        <v>#REF!</v>
      </c>
      <c r="D76" s="59" t="e">
        <v>#REF!</v>
      </c>
      <c r="E76" s="59" t="e">
        <v>#REF!</v>
      </c>
      <c r="F76" s="59" t="e">
        <v>#REF!</v>
      </c>
      <c r="G76" s="59" t="e">
        <v>#REF!</v>
      </c>
      <c r="H76" s="59" t="e">
        <v>#REF!</v>
      </c>
      <c r="I76" s="59" t="e">
        <v>#REF!</v>
      </c>
      <c r="J76" s="59" t="e">
        <v>#REF!</v>
      </c>
      <c r="K76" s="59" t="e">
        <v>#REF!</v>
      </c>
      <c r="L76" s="59" t="e">
        <v>#REF!</v>
      </c>
      <c r="M76" s="59" t="e">
        <v>#REF!</v>
      </c>
      <c r="N76" s="59" t="e">
        <v>#REF!</v>
      </c>
      <c r="O76" s="59" t="e">
        <v>#REF!</v>
      </c>
      <c r="P76" s="59" t="e">
        <v>#REF!</v>
      </c>
      <c r="Q76" s="59" t="e">
        <v>#REF!</v>
      </c>
      <c r="R76" s="59" t="e">
        <v>#REF!</v>
      </c>
      <c r="S76" s="59" t="e">
        <v>#REF!</v>
      </c>
      <c r="T76" s="59" t="e">
        <v>#REF!</v>
      </c>
      <c r="U76" s="59" t="e">
        <v>#REF!</v>
      </c>
      <c r="V76" s="59" t="e">
        <v>#REF!</v>
      </c>
      <c r="W76" s="59" t="e">
        <v>#REF!</v>
      </c>
      <c r="X76" s="59" t="e">
        <v>#REF!</v>
      </c>
      <c r="Y76" s="59" t="e">
        <v>#REF!</v>
      </c>
      <c r="Z76" s="59" t="e">
        <v>#REF!</v>
      </c>
      <c r="AA76" s="59" t="e">
        <v>#REF!</v>
      </c>
      <c r="AB76" s="59" t="e">
        <v>#REF!</v>
      </c>
      <c r="AC76" s="59" t="e">
        <v>#REF!</v>
      </c>
      <c r="AD76" s="59" t="e">
        <v>#REF!</v>
      </c>
      <c r="AE76" s="59" t="e">
        <v>#REF!</v>
      </c>
      <c r="AF76" s="59" t="e">
        <v>#REF!</v>
      </c>
      <c r="AG76" s="59" t="e">
        <v>#REF!</v>
      </c>
      <c r="AH76" s="59" t="e">
        <v>#REF!</v>
      </c>
      <c r="AI76" s="59" t="e">
        <v>#REF!</v>
      </c>
      <c r="AJ76" s="59" t="e">
        <v>#REF!</v>
      </c>
      <c r="AK76" s="59" t="e">
        <v>#REF!</v>
      </c>
      <c r="AL76" s="59" t="e">
        <v>#REF!</v>
      </c>
      <c r="AM76" s="59" t="e">
        <v>#REF!</v>
      </c>
      <c r="AN76" s="59" t="e">
        <v>#REF!</v>
      </c>
      <c r="AO76" s="59" t="e">
        <v>#REF!</v>
      </c>
      <c r="AP76" s="59"/>
    </row>
    <row r="77" spans="1:42" x14ac:dyDescent="0.2">
      <c r="A77" s="58" t="s">
        <v>131</v>
      </c>
      <c r="B77" s="59" t="e">
        <v>#REF!</v>
      </c>
      <c r="C77" s="59" t="e">
        <v>#REF!</v>
      </c>
      <c r="D77" s="59" t="e">
        <v>#REF!</v>
      </c>
      <c r="E77" s="59" t="e">
        <v>#REF!</v>
      </c>
      <c r="F77" s="59" t="e">
        <v>#REF!</v>
      </c>
      <c r="G77" s="59" t="e">
        <v>#REF!</v>
      </c>
      <c r="H77" s="59" t="e">
        <v>#REF!</v>
      </c>
      <c r="I77" s="59" t="e">
        <v>#REF!</v>
      </c>
      <c r="J77" s="59" t="e">
        <v>#REF!</v>
      </c>
      <c r="K77" s="59" t="e">
        <v>#REF!</v>
      </c>
      <c r="L77" s="59" t="e">
        <v>#REF!</v>
      </c>
      <c r="M77" s="59" t="e">
        <v>#REF!</v>
      </c>
      <c r="N77" s="59" t="e">
        <v>#REF!</v>
      </c>
      <c r="O77" s="59" t="e">
        <v>#REF!</v>
      </c>
      <c r="P77" s="59" t="e">
        <v>#REF!</v>
      </c>
      <c r="Q77" s="59" t="e">
        <v>#REF!</v>
      </c>
      <c r="R77" s="59" t="e">
        <v>#REF!</v>
      </c>
      <c r="S77" s="59" t="e">
        <v>#REF!</v>
      </c>
      <c r="T77" s="59" t="e">
        <v>#REF!</v>
      </c>
      <c r="U77" s="59" t="e">
        <v>#REF!</v>
      </c>
      <c r="V77" s="59" t="e">
        <v>#REF!</v>
      </c>
      <c r="W77" s="59" t="e">
        <v>#REF!</v>
      </c>
      <c r="X77" s="59" t="e">
        <v>#REF!</v>
      </c>
      <c r="Y77" s="59" t="e">
        <v>#REF!</v>
      </c>
      <c r="Z77" s="59" t="e">
        <v>#REF!</v>
      </c>
      <c r="AA77" s="59" t="e">
        <v>#REF!</v>
      </c>
      <c r="AB77" s="59" t="e">
        <v>#REF!</v>
      </c>
      <c r="AC77" s="59" t="e">
        <v>#REF!</v>
      </c>
      <c r="AD77" s="59" t="e">
        <v>#REF!</v>
      </c>
      <c r="AE77" s="59" t="e">
        <v>#REF!</v>
      </c>
      <c r="AF77" s="59" t="e">
        <v>#REF!</v>
      </c>
      <c r="AG77" s="59" t="e">
        <v>#REF!</v>
      </c>
      <c r="AH77" s="59" t="e">
        <v>#REF!</v>
      </c>
      <c r="AI77" s="59" t="e">
        <v>#REF!</v>
      </c>
      <c r="AJ77" s="59" t="e">
        <v>#REF!</v>
      </c>
      <c r="AK77" s="59" t="e">
        <v>#REF!</v>
      </c>
      <c r="AL77" s="59" t="e">
        <v>#REF!</v>
      </c>
      <c r="AM77" s="59" t="e">
        <v>#REF!</v>
      </c>
      <c r="AN77" s="59" t="e">
        <v>#REF!</v>
      </c>
      <c r="AO77" s="59" t="e">
        <v>#REF!</v>
      </c>
      <c r="AP77" s="59"/>
    </row>
    <row r="78" spans="1:42" x14ac:dyDescent="0.2">
      <c r="A78" s="58" t="s">
        <v>130</v>
      </c>
      <c r="B78" s="59" t="e">
        <v>#REF!</v>
      </c>
      <c r="C78" s="59" t="e">
        <v>#REF!</v>
      </c>
      <c r="D78" s="59" t="e">
        <v>#REF!</v>
      </c>
      <c r="E78" s="59" t="e">
        <v>#REF!</v>
      </c>
      <c r="F78" s="59" t="e">
        <v>#REF!</v>
      </c>
      <c r="G78" s="59" t="e">
        <v>#REF!</v>
      </c>
      <c r="H78" s="59" t="e">
        <v>#REF!</v>
      </c>
      <c r="I78" s="59" t="e">
        <v>#REF!</v>
      </c>
      <c r="J78" s="59" t="e">
        <v>#REF!</v>
      </c>
      <c r="K78" s="59" t="e">
        <v>#REF!</v>
      </c>
      <c r="L78" s="59" t="e">
        <v>#REF!</v>
      </c>
      <c r="M78" s="59" t="e">
        <v>#REF!</v>
      </c>
      <c r="N78" s="59" t="e">
        <v>#REF!</v>
      </c>
      <c r="O78" s="59" t="e">
        <v>#REF!</v>
      </c>
      <c r="P78" s="59" t="e">
        <v>#REF!</v>
      </c>
      <c r="Q78" s="59" t="e">
        <v>#REF!</v>
      </c>
      <c r="R78" s="59" t="e">
        <v>#REF!</v>
      </c>
      <c r="S78" s="59" t="e">
        <v>#REF!</v>
      </c>
      <c r="T78" s="59" t="e">
        <v>#REF!</v>
      </c>
      <c r="U78" s="59" t="e">
        <v>#REF!</v>
      </c>
      <c r="V78" s="59" t="e">
        <v>#REF!</v>
      </c>
      <c r="W78" s="59" t="e">
        <v>#REF!</v>
      </c>
      <c r="X78" s="59" t="e">
        <v>#REF!</v>
      </c>
      <c r="Y78" s="59" t="e">
        <v>#REF!</v>
      </c>
      <c r="Z78" s="59" t="e">
        <v>#REF!</v>
      </c>
      <c r="AA78" s="59" t="e">
        <v>#REF!</v>
      </c>
      <c r="AB78" s="59" t="e">
        <v>#REF!</v>
      </c>
      <c r="AC78" s="59" t="e">
        <v>#REF!</v>
      </c>
      <c r="AD78" s="59" t="e">
        <v>#REF!</v>
      </c>
      <c r="AE78" s="59" t="e">
        <v>#REF!</v>
      </c>
      <c r="AF78" s="59" t="e">
        <v>#REF!</v>
      </c>
      <c r="AG78" s="59" t="e">
        <v>#REF!</v>
      </c>
      <c r="AH78" s="59" t="e">
        <v>#REF!</v>
      </c>
      <c r="AI78" s="59" t="e">
        <v>#REF!</v>
      </c>
      <c r="AJ78" s="59" t="e">
        <v>#REF!</v>
      </c>
      <c r="AK78" s="59" t="e">
        <v>#REF!</v>
      </c>
      <c r="AL78" s="59" t="e">
        <v>#REF!</v>
      </c>
      <c r="AM78" s="59" t="e">
        <v>#REF!</v>
      </c>
      <c r="AN78" s="59" t="e">
        <v>#REF!</v>
      </c>
      <c r="AO78" s="59" t="e">
        <v>#REF!</v>
      </c>
      <c r="AP78" s="59"/>
    </row>
    <row r="79" spans="1:42" x14ac:dyDescent="0.2">
      <c r="A79" s="58" t="s">
        <v>129</v>
      </c>
      <c r="B79" s="59" t="e">
        <v>#REF!</v>
      </c>
      <c r="C79" s="59" t="e">
        <v>#REF!</v>
      </c>
      <c r="D79" s="59" t="e">
        <v>#REF!</v>
      </c>
      <c r="E79" s="59" t="e">
        <v>#REF!</v>
      </c>
      <c r="F79" s="59" t="e">
        <v>#REF!</v>
      </c>
      <c r="G79" s="59" t="e">
        <v>#REF!</v>
      </c>
      <c r="H79" s="59" t="e">
        <v>#REF!</v>
      </c>
      <c r="I79" s="59" t="e">
        <v>#REF!</v>
      </c>
      <c r="J79" s="59" t="e">
        <v>#REF!</v>
      </c>
      <c r="K79" s="59" t="e">
        <v>#REF!</v>
      </c>
      <c r="L79" s="59" t="e">
        <v>#REF!</v>
      </c>
      <c r="M79" s="59" t="e">
        <v>#REF!</v>
      </c>
      <c r="N79" s="59" t="e">
        <v>#REF!</v>
      </c>
      <c r="O79" s="59" t="e">
        <v>#REF!</v>
      </c>
      <c r="P79" s="59" t="e">
        <v>#REF!</v>
      </c>
      <c r="Q79" s="59" t="e">
        <v>#REF!</v>
      </c>
      <c r="R79" s="59" t="e">
        <v>#REF!</v>
      </c>
      <c r="S79" s="59" t="e">
        <v>#REF!</v>
      </c>
      <c r="T79" s="59" t="e">
        <v>#REF!</v>
      </c>
      <c r="U79" s="59" t="e">
        <v>#REF!</v>
      </c>
      <c r="V79" s="59" t="e">
        <v>#REF!</v>
      </c>
      <c r="W79" s="59" t="e">
        <v>#REF!</v>
      </c>
      <c r="X79" s="59" t="e">
        <v>#REF!</v>
      </c>
      <c r="Y79" s="59" t="e">
        <v>#REF!</v>
      </c>
      <c r="Z79" s="59" t="e">
        <v>#REF!</v>
      </c>
      <c r="AA79" s="59" t="e">
        <v>#REF!</v>
      </c>
      <c r="AB79" s="59" t="e">
        <v>#REF!</v>
      </c>
      <c r="AC79" s="59" t="e">
        <v>#REF!</v>
      </c>
      <c r="AD79" s="59" t="e">
        <v>#REF!</v>
      </c>
      <c r="AE79" s="59" t="e">
        <v>#REF!</v>
      </c>
      <c r="AF79" s="59" t="e">
        <v>#REF!</v>
      </c>
      <c r="AG79" s="59" t="e">
        <v>#REF!</v>
      </c>
      <c r="AH79" s="59" t="e">
        <v>#REF!</v>
      </c>
      <c r="AI79" s="59" t="e">
        <v>#REF!</v>
      </c>
      <c r="AJ79" s="59" t="e">
        <v>#REF!</v>
      </c>
      <c r="AK79" s="59" t="e">
        <v>#REF!</v>
      </c>
      <c r="AL79" s="59" t="e">
        <v>#REF!</v>
      </c>
      <c r="AM79" s="59" t="e">
        <v>#REF!</v>
      </c>
      <c r="AN79" s="59" t="e">
        <v>#REF!</v>
      </c>
      <c r="AO79" s="59" t="e">
        <v>#REF!</v>
      </c>
      <c r="AP79" s="59"/>
    </row>
    <row r="80" spans="1:42" x14ac:dyDescent="0.2">
      <c r="A80" s="58" t="s">
        <v>128</v>
      </c>
      <c r="B80" s="59" t="e">
        <v>#REF!</v>
      </c>
      <c r="C80" s="59" t="e">
        <v>#REF!</v>
      </c>
      <c r="D80" s="59" t="e">
        <v>#REF!</v>
      </c>
      <c r="E80" s="59" t="e">
        <v>#REF!</v>
      </c>
      <c r="F80" s="59" t="e">
        <v>#REF!</v>
      </c>
      <c r="G80" s="59" t="e">
        <v>#REF!</v>
      </c>
      <c r="H80" s="59" t="e">
        <v>#REF!</v>
      </c>
      <c r="I80" s="59" t="e">
        <v>#REF!</v>
      </c>
      <c r="J80" s="59" t="e">
        <v>#REF!</v>
      </c>
      <c r="K80" s="59" t="e">
        <v>#REF!</v>
      </c>
      <c r="L80" s="59" t="e">
        <v>#REF!</v>
      </c>
      <c r="M80" s="59" t="e">
        <v>#REF!</v>
      </c>
      <c r="N80" s="59" t="e">
        <v>#REF!</v>
      </c>
      <c r="O80" s="59" t="e">
        <v>#REF!</v>
      </c>
      <c r="P80" s="59" t="e">
        <v>#REF!</v>
      </c>
      <c r="Q80" s="59" t="e">
        <v>#REF!</v>
      </c>
      <c r="R80" s="59" t="e">
        <v>#REF!</v>
      </c>
      <c r="S80" s="59" t="e">
        <v>#REF!</v>
      </c>
      <c r="T80" s="59" t="e">
        <v>#REF!</v>
      </c>
      <c r="U80" s="59" t="e">
        <v>#REF!</v>
      </c>
      <c r="V80" s="59" t="e">
        <v>#REF!</v>
      </c>
      <c r="W80" s="59" t="e">
        <v>#REF!</v>
      </c>
      <c r="X80" s="59" t="e">
        <v>#REF!</v>
      </c>
      <c r="Y80" s="59" t="e">
        <v>#REF!</v>
      </c>
      <c r="Z80" s="59" t="e">
        <v>#REF!</v>
      </c>
      <c r="AA80" s="59" t="e">
        <v>#REF!</v>
      </c>
      <c r="AB80" s="59" t="e">
        <v>#REF!</v>
      </c>
      <c r="AC80" s="59" t="e">
        <v>#REF!</v>
      </c>
      <c r="AD80" s="59" t="e">
        <v>#REF!</v>
      </c>
      <c r="AE80" s="59" t="e">
        <v>#REF!</v>
      </c>
      <c r="AF80" s="59" t="e">
        <v>#REF!</v>
      </c>
      <c r="AG80" s="59" t="e">
        <v>#REF!</v>
      </c>
      <c r="AH80" s="59" t="e">
        <v>#REF!</v>
      </c>
      <c r="AI80" s="59" t="e">
        <v>#REF!</v>
      </c>
      <c r="AJ80" s="59" t="e">
        <v>#REF!</v>
      </c>
      <c r="AK80" s="59" t="e">
        <v>#REF!</v>
      </c>
      <c r="AL80" s="59" t="e">
        <v>#REF!</v>
      </c>
      <c r="AM80" s="59" t="e">
        <v>#REF!</v>
      </c>
      <c r="AN80" s="59" t="e">
        <v>#REF!</v>
      </c>
      <c r="AO80" s="59" t="e">
        <v>#REF!</v>
      </c>
      <c r="AP80" s="59"/>
    </row>
    <row r="81" spans="1:42" x14ac:dyDescent="0.2">
      <c r="A81" s="58" t="s">
        <v>127</v>
      </c>
      <c r="B81" s="59" t="e">
        <v>#REF!</v>
      </c>
      <c r="C81" s="59" t="e">
        <v>#REF!</v>
      </c>
      <c r="D81" s="59" t="e">
        <v>#REF!</v>
      </c>
      <c r="E81" s="59" t="e">
        <v>#REF!</v>
      </c>
      <c r="F81" s="59" t="e">
        <v>#REF!</v>
      </c>
      <c r="G81" s="59" t="e">
        <v>#REF!</v>
      </c>
      <c r="H81" s="59" t="e">
        <v>#REF!</v>
      </c>
      <c r="I81" s="59" t="e">
        <v>#REF!</v>
      </c>
      <c r="J81" s="59" t="e">
        <v>#REF!</v>
      </c>
      <c r="K81" s="59" t="e">
        <v>#REF!</v>
      </c>
      <c r="L81" s="59" t="e">
        <v>#REF!</v>
      </c>
      <c r="M81" s="59" t="e">
        <v>#REF!</v>
      </c>
      <c r="N81" s="59" t="e">
        <v>#REF!</v>
      </c>
      <c r="O81" s="59" t="e">
        <v>#REF!</v>
      </c>
      <c r="P81" s="59" t="e">
        <v>#REF!</v>
      </c>
      <c r="Q81" s="59" t="e">
        <v>#REF!</v>
      </c>
      <c r="R81" s="59" t="e">
        <v>#REF!</v>
      </c>
      <c r="S81" s="59" t="e">
        <v>#REF!</v>
      </c>
      <c r="T81" s="59" t="e">
        <v>#REF!</v>
      </c>
      <c r="U81" s="59" t="e">
        <v>#REF!</v>
      </c>
      <c r="V81" s="59" t="e">
        <v>#REF!</v>
      </c>
      <c r="W81" s="59" t="e">
        <v>#REF!</v>
      </c>
      <c r="X81" s="59" t="e">
        <v>#REF!</v>
      </c>
      <c r="Y81" s="59" t="e">
        <v>#REF!</v>
      </c>
      <c r="Z81" s="59" t="e">
        <v>#REF!</v>
      </c>
      <c r="AA81" s="59" t="e">
        <v>#REF!</v>
      </c>
      <c r="AB81" s="59" t="e">
        <v>#REF!</v>
      </c>
      <c r="AC81" s="59" t="e">
        <v>#REF!</v>
      </c>
      <c r="AD81" s="59" t="e">
        <v>#REF!</v>
      </c>
      <c r="AE81" s="59" t="e">
        <v>#REF!</v>
      </c>
      <c r="AF81" s="59" t="e">
        <v>#REF!</v>
      </c>
      <c r="AG81" s="59" t="e">
        <v>#REF!</v>
      </c>
      <c r="AH81" s="59" t="e">
        <v>#REF!</v>
      </c>
      <c r="AI81" s="59" t="e">
        <v>#REF!</v>
      </c>
      <c r="AJ81" s="59" t="e">
        <v>#REF!</v>
      </c>
      <c r="AK81" s="59" t="e">
        <v>#REF!</v>
      </c>
      <c r="AL81" s="59" t="e">
        <v>#REF!</v>
      </c>
      <c r="AM81" s="59" t="e">
        <v>#REF!</v>
      </c>
      <c r="AN81" s="59" t="e">
        <v>#REF!</v>
      </c>
      <c r="AO81" s="59" t="e">
        <v>#REF!</v>
      </c>
      <c r="AP81" s="59"/>
    </row>
    <row r="82" spans="1:42" x14ac:dyDescent="0.2">
      <c r="A82" s="58" t="s">
        <v>115</v>
      </c>
      <c r="B82" s="59" t="e">
        <v>#REF!</v>
      </c>
      <c r="C82" s="59" t="e">
        <v>#REF!</v>
      </c>
      <c r="D82" s="59" t="e">
        <v>#REF!</v>
      </c>
      <c r="E82" s="59" t="e">
        <v>#REF!</v>
      </c>
      <c r="F82" s="59" t="e">
        <v>#REF!</v>
      </c>
      <c r="G82" s="59" t="e">
        <v>#REF!</v>
      </c>
      <c r="H82" s="59" t="e">
        <v>#REF!</v>
      </c>
      <c r="I82" s="59" t="e">
        <v>#REF!</v>
      </c>
      <c r="J82" s="59" t="e">
        <v>#REF!</v>
      </c>
      <c r="K82" s="59" t="e">
        <v>#REF!</v>
      </c>
      <c r="L82" s="59" t="e">
        <v>#REF!</v>
      </c>
      <c r="M82" s="59" t="e">
        <v>#REF!</v>
      </c>
      <c r="N82" s="59" t="e">
        <v>#REF!</v>
      </c>
      <c r="O82" s="59" t="e">
        <v>#REF!</v>
      </c>
      <c r="P82" s="59" t="e">
        <v>#REF!</v>
      </c>
      <c r="Q82" s="59" t="e">
        <v>#REF!</v>
      </c>
      <c r="R82" s="59" t="e">
        <v>#REF!</v>
      </c>
      <c r="S82" s="59" t="e">
        <v>#REF!</v>
      </c>
      <c r="T82" s="59" t="e">
        <v>#REF!</v>
      </c>
      <c r="U82" s="59" t="e">
        <v>#REF!</v>
      </c>
      <c r="V82" s="59" t="e">
        <v>#REF!</v>
      </c>
      <c r="W82" s="59" t="e">
        <v>#REF!</v>
      </c>
      <c r="X82" s="59" t="e">
        <v>#REF!</v>
      </c>
      <c r="Y82" s="59" t="e">
        <v>#REF!</v>
      </c>
      <c r="Z82" s="59" t="e">
        <v>#REF!</v>
      </c>
      <c r="AA82" s="59" t="e">
        <v>#REF!</v>
      </c>
      <c r="AB82" s="59" t="e">
        <v>#REF!</v>
      </c>
      <c r="AC82" s="59" t="e">
        <v>#REF!</v>
      </c>
      <c r="AD82" s="59" t="e">
        <v>#REF!</v>
      </c>
      <c r="AE82" s="59" t="e">
        <v>#REF!</v>
      </c>
      <c r="AF82" s="59" t="e">
        <v>#REF!</v>
      </c>
      <c r="AG82" s="59" t="e">
        <v>#REF!</v>
      </c>
      <c r="AH82" s="59" t="e">
        <v>#REF!</v>
      </c>
      <c r="AI82" s="59" t="e">
        <v>#REF!</v>
      </c>
      <c r="AJ82" s="59" t="e">
        <v>#REF!</v>
      </c>
      <c r="AK82" s="59" t="e">
        <v>#REF!</v>
      </c>
      <c r="AL82" s="59" t="e">
        <v>#REF!</v>
      </c>
      <c r="AM82" s="59" t="e">
        <v>#REF!</v>
      </c>
      <c r="AN82" s="59" t="e">
        <v>#REF!</v>
      </c>
      <c r="AO82" s="59" t="e">
        <v>#REF!</v>
      </c>
      <c r="AP82" s="59"/>
    </row>
    <row r="83" spans="1:42" x14ac:dyDescent="0.2">
      <c r="A83" s="58" t="s">
        <v>126</v>
      </c>
      <c r="B83" s="59" t="e">
        <v>#REF!</v>
      </c>
      <c r="C83" s="59" t="e">
        <v>#REF!</v>
      </c>
      <c r="D83" s="59" t="e">
        <v>#REF!</v>
      </c>
      <c r="E83" s="59" t="e">
        <v>#REF!</v>
      </c>
      <c r="F83" s="59" t="e">
        <v>#REF!</v>
      </c>
      <c r="G83" s="59" t="e">
        <v>#REF!</v>
      </c>
      <c r="H83" s="59" t="e">
        <v>#REF!</v>
      </c>
      <c r="I83" s="59" t="e">
        <v>#REF!</v>
      </c>
      <c r="J83" s="59" t="e">
        <v>#REF!</v>
      </c>
      <c r="K83" s="59" t="e">
        <v>#REF!</v>
      </c>
      <c r="L83" s="59" t="e">
        <v>#REF!</v>
      </c>
      <c r="M83" s="59" t="e">
        <v>#REF!</v>
      </c>
      <c r="N83" s="59" t="e">
        <v>#REF!</v>
      </c>
      <c r="O83" s="59" t="e">
        <v>#REF!</v>
      </c>
      <c r="P83" s="59" t="e">
        <v>#REF!</v>
      </c>
      <c r="Q83" s="59" t="e">
        <v>#REF!</v>
      </c>
      <c r="R83" s="59" t="e">
        <v>#REF!</v>
      </c>
      <c r="S83" s="59" t="e">
        <v>#REF!</v>
      </c>
      <c r="T83" s="59" t="e">
        <v>#REF!</v>
      </c>
      <c r="U83" s="59" t="e">
        <v>#REF!</v>
      </c>
      <c r="V83" s="59" t="e">
        <v>#REF!</v>
      </c>
      <c r="W83" s="59" t="e">
        <v>#REF!</v>
      </c>
      <c r="X83" s="59" t="e">
        <v>#REF!</v>
      </c>
      <c r="Y83" s="59" t="e">
        <v>#REF!</v>
      </c>
      <c r="Z83" s="59" t="e">
        <v>#REF!</v>
      </c>
      <c r="AA83" s="59" t="e">
        <v>#REF!</v>
      </c>
      <c r="AB83" s="59" t="e">
        <v>#REF!</v>
      </c>
      <c r="AC83" s="59" t="e">
        <v>#REF!</v>
      </c>
      <c r="AD83" s="59" t="e">
        <v>#REF!</v>
      </c>
      <c r="AE83" s="59" t="e">
        <v>#REF!</v>
      </c>
      <c r="AF83" s="59" t="e">
        <v>#REF!</v>
      </c>
      <c r="AG83" s="59" t="e">
        <v>#REF!</v>
      </c>
      <c r="AH83" s="59" t="e">
        <v>#REF!</v>
      </c>
      <c r="AI83" s="59" t="e">
        <v>#REF!</v>
      </c>
      <c r="AJ83" s="59" t="e">
        <v>#REF!</v>
      </c>
      <c r="AK83" s="59" t="e">
        <v>#REF!</v>
      </c>
      <c r="AL83" s="59" t="e">
        <v>#REF!</v>
      </c>
      <c r="AM83" s="59" t="e">
        <v>#REF!</v>
      </c>
      <c r="AN83" s="59" t="e">
        <v>#REF!</v>
      </c>
      <c r="AO83" s="59" t="e">
        <v>#REF!</v>
      </c>
      <c r="AP83" s="59"/>
    </row>
    <row r="84" spans="1:42" x14ac:dyDescent="0.2">
      <c r="A84" s="58" t="s">
        <v>125</v>
      </c>
      <c r="B84" s="59" t="e">
        <v>#REF!</v>
      </c>
      <c r="C84" s="59" t="e">
        <v>#REF!</v>
      </c>
      <c r="D84" s="59" t="e">
        <v>#REF!</v>
      </c>
      <c r="E84" s="59" t="e">
        <v>#REF!</v>
      </c>
      <c r="F84" s="59" t="e">
        <v>#REF!</v>
      </c>
      <c r="G84" s="59" t="e">
        <v>#REF!</v>
      </c>
      <c r="H84" s="59" t="e">
        <v>#REF!</v>
      </c>
      <c r="I84" s="59" t="e">
        <v>#REF!</v>
      </c>
      <c r="J84" s="59" t="e">
        <v>#REF!</v>
      </c>
      <c r="K84" s="59" t="e">
        <v>#REF!</v>
      </c>
      <c r="L84" s="59" t="e">
        <v>#REF!</v>
      </c>
      <c r="M84" s="59" t="e">
        <v>#REF!</v>
      </c>
      <c r="N84" s="59" t="e">
        <v>#REF!</v>
      </c>
      <c r="O84" s="59" t="e">
        <v>#REF!</v>
      </c>
      <c r="P84" s="59" t="e">
        <v>#REF!</v>
      </c>
      <c r="Q84" s="59" t="e">
        <v>#REF!</v>
      </c>
      <c r="R84" s="59" t="e">
        <v>#REF!</v>
      </c>
      <c r="S84" s="59" t="e">
        <v>#REF!</v>
      </c>
      <c r="T84" s="59" t="e">
        <v>#REF!</v>
      </c>
      <c r="U84" s="59" t="e">
        <v>#REF!</v>
      </c>
      <c r="V84" s="59" t="e">
        <v>#REF!</v>
      </c>
      <c r="W84" s="59" t="e">
        <v>#REF!</v>
      </c>
      <c r="X84" s="59" t="e">
        <v>#REF!</v>
      </c>
      <c r="Y84" s="59" t="e">
        <v>#REF!</v>
      </c>
      <c r="Z84" s="59" t="e">
        <v>#REF!</v>
      </c>
      <c r="AA84" s="59" t="e">
        <v>#REF!</v>
      </c>
      <c r="AB84" s="59" t="e">
        <v>#REF!</v>
      </c>
      <c r="AC84" s="59" t="e">
        <v>#REF!</v>
      </c>
      <c r="AD84" s="59" t="e">
        <v>#REF!</v>
      </c>
      <c r="AE84" s="59" t="e">
        <v>#REF!</v>
      </c>
      <c r="AF84" s="59" t="e">
        <v>#REF!</v>
      </c>
      <c r="AG84" s="59" t="e">
        <v>#REF!</v>
      </c>
      <c r="AH84" s="59" t="e">
        <v>#REF!</v>
      </c>
      <c r="AI84" s="59" t="e">
        <v>#REF!</v>
      </c>
      <c r="AJ84" s="59" t="e">
        <v>#REF!</v>
      </c>
      <c r="AK84" s="59" t="e">
        <v>#REF!</v>
      </c>
      <c r="AL84" s="59" t="e">
        <v>#REF!</v>
      </c>
      <c r="AM84" s="59" t="e">
        <v>#REF!</v>
      </c>
      <c r="AN84" s="59" t="e">
        <v>#REF!</v>
      </c>
      <c r="AO84" s="59" t="e">
        <v>#REF!</v>
      </c>
      <c r="AP84" s="59"/>
    </row>
    <row r="85" spans="1:42" x14ac:dyDescent="0.2">
      <c r="A85" s="58" t="s">
        <v>124</v>
      </c>
      <c r="B85" s="59" t="e">
        <v>#REF!</v>
      </c>
      <c r="C85" s="59" t="e">
        <v>#REF!</v>
      </c>
      <c r="D85" s="59" t="e">
        <v>#REF!</v>
      </c>
      <c r="E85" s="59" t="e">
        <v>#REF!</v>
      </c>
      <c r="F85" s="59" t="e">
        <v>#REF!</v>
      </c>
      <c r="G85" s="59" t="e">
        <v>#REF!</v>
      </c>
      <c r="H85" s="59" t="e">
        <v>#REF!</v>
      </c>
      <c r="I85" s="59" t="e">
        <v>#REF!</v>
      </c>
      <c r="J85" s="59" t="e">
        <v>#REF!</v>
      </c>
      <c r="K85" s="59" t="e">
        <v>#REF!</v>
      </c>
      <c r="L85" s="59" t="e">
        <v>#REF!</v>
      </c>
      <c r="M85" s="59" t="e">
        <v>#REF!</v>
      </c>
      <c r="N85" s="59" t="e">
        <v>#REF!</v>
      </c>
      <c r="O85" s="59" t="e">
        <v>#REF!</v>
      </c>
      <c r="P85" s="59" t="e">
        <v>#REF!</v>
      </c>
      <c r="Q85" s="59" t="e">
        <v>#REF!</v>
      </c>
      <c r="R85" s="59" t="e">
        <v>#REF!</v>
      </c>
      <c r="S85" s="59" t="e">
        <v>#REF!</v>
      </c>
      <c r="T85" s="59" t="e">
        <v>#REF!</v>
      </c>
      <c r="U85" s="59" t="e">
        <v>#REF!</v>
      </c>
      <c r="V85" s="59" t="e">
        <v>#REF!</v>
      </c>
      <c r="W85" s="59" t="e">
        <v>#REF!</v>
      </c>
      <c r="X85" s="59" t="e">
        <v>#REF!</v>
      </c>
      <c r="Y85" s="59" t="e">
        <v>#REF!</v>
      </c>
      <c r="Z85" s="59" t="e">
        <v>#REF!</v>
      </c>
      <c r="AA85" s="59" t="e">
        <v>#REF!</v>
      </c>
      <c r="AB85" s="59" t="e">
        <v>#REF!</v>
      </c>
      <c r="AC85" s="59" t="e">
        <v>#REF!</v>
      </c>
      <c r="AD85" s="59" t="e">
        <v>#REF!</v>
      </c>
      <c r="AE85" s="59" t="e">
        <v>#REF!</v>
      </c>
      <c r="AF85" s="59" t="e">
        <v>#REF!</v>
      </c>
      <c r="AG85" s="59" t="e">
        <v>#REF!</v>
      </c>
      <c r="AH85" s="59" t="e">
        <v>#REF!</v>
      </c>
      <c r="AI85" s="59" t="e">
        <v>#REF!</v>
      </c>
      <c r="AJ85" s="59" t="e">
        <v>#REF!</v>
      </c>
      <c r="AK85" s="59" t="e">
        <v>#REF!</v>
      </c>
      <c r="AL85" s="59" t="e">
        <v>#REF!</v>
      </c>
      <c r="AM85" s="59" t="e">
        <v>#REF!</v>
      </c>
      <c r="AN85" s="59" t="e">
        <v>#REF!</v>
      </c>
      <c r="AO85" s="59" t="e">
        <v>#REF!</v>
      </c>
      <c r="AP85" s="59"/>
    </row>
    <row r="86" spans="1:42" x14ac:dyDescent="0.2">
      <c r="A86" s="58" t="s">
        <v>123</v>
      </c>
      <c r="B86" s="59" t="e">
        <v>#REF!</v>
      </c>
      <c r="C86" s="59" t="e">
        <v>#REF!</v>
      </c>
      <c r="D86" s="59" t="e">
        <v>#REF!</v>
      </c>
      <c r="E86" s="59" t="e">
        <v>#REF!</v>
      </c>
      <c r="F86" s="59" t="e">
        <v>#REF!</v>
      </c>
      <c r="G86" s="59" t="e">
        <v>#REF!</v>
      </c>
      <c r="H86" s="59" t="e">
        <v>#REF!</v>
      </c>
      <c r="I86" s="59" t="e">
        <v>#REF!</v>
      </c>
      <c r="J86" s="59" t="e">
        <v>#REF!</v>
      </c>
      <c r="K86" s="59" t="e">
        <v>#REF!</v>
      </c>
      <c r="L86" s="59" t="e">
        <v>#REF!</v>
      </c>
      <c r="M86" s="59" t="e">
        <v>#REF!</v>
      </c>
      <c r="N86" s="59" t="e">
        <v>#REF!</v>
      </c>
      <c r="O86" s="59" t="e">
        <v>#REF!</v>
      </c>
      <c r="P86" s="59" t="e">
        <v>#REF!</v>
      </c>
      <c r="Q86" s="59" t="e">
        <v>#REF!</v>
      </c>
      <c r="R86" s="59" t="e">
        <v>#REF!</v>
      </c>
      <c r="S86" s="59" t="e">
        <v>#REF!</v>
      </c>
      <c r="T86" s="59" t="e">
        <v>#REF!</v>
      </c>
      <c r="U86" s="59" t="e">
        <v>#REF!</v>
      </c>
      <c r="V86" s="59" t="e">
        <v>#REF!</v>
      </c>
      <c r="W86" s="59" t="e">
        <v>#REF!</v>
      </c>
      <c r="X86" s="59" t="e">
        <v>#REF!</v>
      </c>
      <c r="Y86" s="59" t="e">
        <v>#REF!</v>
      </c>
      <c r="Z86" s="59" t="e">
        <v>#REF!</v>
      </c>
      <c r="AA86" s="59" t="e">
        <v>#REF!</v>
      </c>
      <c r="AB86" s="59" t="e">
        <v>#REF!</v>
      </c>
      <c r="AC86" s="59" t="e">
        <v>#REF!</v>
      </c>
      <c r="AD86" s="59" t="e">
        <v>#REF!</v>
      </c>
      <c r="AE86" s="59" t="e">
        <v>#REF!</v>
      </c>
      <c r="AF86" s="59" t="e">
        <v>#REF!</v>
      </c>
      <c r="AG86" s="59" t="e">
        <v>#REF!</v>
      </c>
      <c r="AH86" s="59" t="e">
        <v>#REF!</v>
      </c>
      <c r="AI86" s="59" t="e">
        <v>#REF!</v>
      </c>
      <c r="AJ86" s="59" t="e">
        <v>#REF!</v>
      </c>
      <c r="AK86" s="59" t="e">
        <v>#REF!</v>
      </c>
      <c r="AL86" s="59" t="e">
        <v>#REF!</v>
      </c>
      <c r="AM86" s="59" t="e">
        <v>#REF!</v>
      </c>
      <c r="AN86" s="59" t="e">
        <v>#REF!</v>
      </c>
      <c r="AO86" s="59" t="e">
        <v>#REF!</v>
      </c>
      <c r="AP86" s="59"/>
    </row>
    <row r="87" spans="1:42" x14ac:dyDescent="0.2">
      <c r="A87" s="58" t="s">
        <v>122</v>
      </c>
      <c r="B87" s="59" t="e">
        <v>#REF!</v>
      </c>
      <c r="C87" s="59" t="e">
        <v>#REF!</v>
      </c>
      <c r="D87" s="59" t="e">
        <v>#REF!</v>
      </c>
      <c r="E87" s="59" t="e">
        <v>#REF!</v>
      </c>
      <c r="F87" s="59" t="e">
        <v>#REF!</v>
      </c>
      <c r="G87" s="59" t="e">
        <v>#REF!</v>
      </c>
      <c r="H87" s="59" t="e">
        <v>#REF!</v>
      </c>
      <c r="I87" s="59" t="e">
        <v>#REF!</v>
      </c>
      <c r="J87" s="59" t="e">
        <v>#REF!</v>
      </c>
      <c r="K87" s="59" t="e">
        <v>#REF!</v>
      </c>
      <c r="L87" s="59" t="e">
        <v>#REF!</v>
      </c>
      <c r="M87" s="59" t="e">
        <v>#REF!</v>
      </c>
      <c r="N87" s="59" t="e">
        <v>#REF!</v>
      </c>
      <c r="O87" s="59" t="e">
        <v>#REF!</v>
      </c>
      <c r="P87" s="59" t="e">
        <v>#REF!</v>
      </c>
      <c r="Q87" s="59" t="e">
        <v>#REF!</v>
      </c>
      <c r="R87" s="59" t="e">
        <v>#REF!</v>
      </c>
      <c r="S87" s="59" t="e">
        <v>#REF!</v>
      </c>
      <c r="T87" s="59" t="e">
        <v>#REF!</v>
      </c>
      <c r="U87" s="59" t="e">
        <v>#REF!</v>
      </c>
      <c r="V87" s="59" t="e">
        <v>#REF!</v>
      </c>
      <c r="W87" s="59" t="e">
        <v>#REF!</v>
      </c>
      <c r="X87" s="59" t="e">
        <v>#REF!</v>
      </c>
      <c r="Y87" s="59" t="e">
        <v>#REF!</v>
      </c>
      <c r="Z87" s="59" t="e">
        <v>#REF!</v>
      </c>
      <c r="AA87" s="59" t="e">
        <v>#REF!</v>
      </c>
      <c r="AB87" s="59" t="e">
        <v>#REF!</v>
      </c>
      <c r="AC87" s="59" t="e">
        <v>#REF!</v>
      </c>
      <c r="AD87" s="59" t="e">
        <v>#REF!</v>
      </c>
      <c r="AE87" s="59" t="e">
        <v>#REF!</v>
      </c>
      <c r="AF87" s="59" t="e">
        <v>#REF!</v>
      </c>
      <c r="AG87" s="59" t="e">
        <v>#REF!</v>
      </c>
      <c r="AH87" s="59" t="e">
        <v>#REF!</v>
      </c>
      <c r="AI87" s="59" t="e">
        <v>#REF!</v>
      </c>
      <c r="AJ87" s="59" t="e">
        <v>#REF!</v>
      </c>
      <c r="AK87" s="59" t="e">
        <v>#REF!</v>
      </c>
      <c r="AL87" s="59" t="e">
        <v>#REF!</v>
      </c>
      <c r="AM87" s="59" t="e">
        <v>#REF!</v>
      </c>
      <c r="AN87" s="59" t="e">
        <v>#REF!</v>
      </c>
      <c r="AO87" s="59" t="e">
        <v>#REF!</v>
      </c>
      <c r="AP87" s="59"/>
    </row>
    <row r="88" spans="1:42" x14ac:dyDescent="0.2">
      <c r="A88" s="58" t="s">
        <v>121</v>
      </c>
      <c r="B88" s="59" t="e">
        <v>#REF!</v>
      </c>
      <c r="C88" s="59" t="e">
        <v>#REF!</v>
      </c>
      <c r="D88" s="59" t="e">
        <v>#REF!</v>
      </c>
      <c r="E88" s="59" t="e">
        <v>#REF!</v>
      </c>
      <c r="F88" s="59" t="e">
        <v>#REF!</v>
      </c>
      <c r="G88" s="59" t="e">
        <v>#REF!</v>
      </c>
      <c r="H88" s="59" t="e">
        <v>#REF!</v>
      </c>
      <c r="I88" s="59" t="e">
        <v>#REF!</v>
      </c>
      <c r="J88" s="59" t="e">
        <v>#REF!</v>
      </c>
      <c r="K88" s="59" t="e">
        <v>#REF!</v>
      </c>
      <c r="L88" s="59" t="e">
        <v>#REF!</v>
      </c>
      <c r="M88" s="59" t="e">
        <v>#REF!</v>
      </c>
      <c r="N88" s="59" t="e">
        <v>#REF!</v>
      </c>
      <c r="O88" s="59" t="e">
        <v>#REF!</v>
      </c>
      <c r="P88" s="59" t="e">
        <v>#REF!</v>
      </c>
      <c r="Q88" s="59" t="e">
        <v>#REF!</v>
      </c>
      <c r="R88" s="59" t="e">
        <v>#REF!</v>
      </c>
      <c r="S88" s="59" t="e">
        <v>#REF!</v>
      </c>
      <c r="T88" s="59" t="e">
        <v>#REF!</v>
      </c>
      <c r="U88" s="59" t="e">
        <v>#REF!</v>
      </c>
      <c r="V88" s="59" t="e">
        <v>#REF!</v>
      </c>
      <c r="W88" s="59" t="e">
        <v>#REF!</v>
      </c>
      <c r="X88" s="59" t="e">
        <v>#REF!</v>
      </c>
      <c r="Y88" s="59" t="e">
        <v>#REF!</v>
      </c>
      <c r="Z88" s="59" t="e">
        <v>#REF!</v>
      </c>
      <c r="AA88" s="59" t="e">
        <v>#REF!</v>
      </c>
      <c r="AB88" s="59" t="e">
        <v>#REF!</v>
      </c>
      <c r="AC88" s="59" t="e">
        <v>#REF!</v>
      </c>
      <c r="AD88" s="59" t="e">
        <v>#REF!</v>
      </c>
      <c r="AE88" s="59" t="e">
        <v>#REF!</v>
      </c>
      <c r="AF88" s="59" t="e">
        <v>#REF!</v>
      </c>
      <c r="AG88" s="59" t="e">
        <v>#REF!</v>
      </c>
      <c r="AH88" s="59" t="e">
        <v>#REF!</v>
      </c>
      <c r="AI88" s="59" t="e">
        <v>#REF!</v>
      </c>
      <c r="AJ88" s="59" t="e">
        <v>#REF!</v>
      </c>
      <c r="AK88" s="59" t="e">
        <v>#REF!</v>
      </c>
      <c r="AL88" s="59" t="e">
        <v>#REF!</v>
      </c>
      <c r="AM88" s="59" t="e">
        <v>#REF!</v>
      </c>
      <c r="AN88" s="59" t="e">
        <v>#REF!</v>
      </c>
      <c r="AO88" s="59" t="e">
        <v>#REF!</v>
      </c>
      <c r="AP88" s="59"/>
    </row>
    <row r="89" spans="1:42" x14ac:dyDescent="0.2">
      <c r="A89" s="58" t="s">
        <v>120</v>
      </c>
      <c r="B89" s="59" t="e">
        <v>#REF!</v>
      </c>
      <c r="C89" s="59" t="e">
        <v>#REF!</v>
      </c>
      <c r="D89" s="59" t="e">
        <v>#REF!</v>
      </c>
      <c r="E89" s="59" t="e">
        <v>#REF!</v>
      </c>
      <c r="F89" s="59" t="e">
        <v>#REF!</v>
      </c>
      <c r="G89" s="59" t="e">
        <v>#REF!</v>
      </c>
      <c r="H89" s="59" t="e">
        <v>#REF!</v>
      </c>
      <c r="I89" s="59" t="e">
        <v>#REF!</v>
      </c>
      <c r="J89" s="59" t="e">
        <v>#REF!</v>
      </c>
      <c r="K89" s="59" t="e">
        <v>#REF!</v>
      </c>
      <c r="L89" s="59" t="e">
        <v>#REF!</v>
      </c>
      <c r="M89" s="59" t="e">
        <v>#REF!</v>
      </c>
      <c r="N89" s="59" t="e">
        <v>#REF!</v>
      </c>
      <c r="O89" s="59" t="e">
        <v>#REF!</v>
      </c>
      <c r="P89" s="59" t="e">
        <v>#REF!</v>
      </c>
      <c r="Q89" s="59" t="e">
        <v>#REF!</v>
      </c>
      <c r="R89" s="59" t="e">
        <v>#REF!</v>
      </c>
      <c r="S89" s="59" t="e">
        <v>#REF!</v>
      </c>
      <c r="T89" s="59" t="e">
        <v>#REF!</v>
      </c>
      <c r="U89" s="59" t="e">
        <v>#REF!</v>
      </c>
      <c r="V89" s="59" t="e">
        <v>#REF!</v>
      </c>
      <c r="W89" s="59" t="e">
        <v>#REF!</v>
      </c>
      <c r="X89" s="59" t="e">
        <v>#REF!</v>
      </c>
      <c r="Y89" s="59" t="e">
        <v>#REF!</v>
      </c>
      <c r="Z89" s="59" t="e">
        <v>#REF!</v>
      </c>
      <c r="AA89" s="59" t="e">
        <v>#REF!</v>
      </c>
      <c r="AB89" s="59" t="e">
        <v>#REF!</v>
      </c>
      <c r="AC89" s="59" t="e">
        <v>#REF!</v>
      </c>
      <c r="AD89" s="59" t="e">
        <v>#REF!</v>
      </c>
      <c r="AE89" s="59" t="e">
        <v>#REF!</v>
      </c>
      <c r="AF89" s="59" t="e">
        <v>#REF!</v>
      </c>
      <c r="AG89" s="59" t="e">
        <v>#REF!</v>
      </c>
      <c r="AH89" s="59" t="e">
        <v>#REF!</v>
      </c>
      <c r="AI89" s="59" t="e">
        <v>#REF!</v>
      </c>
      <c r="AJ89" s="59" t="e">
        <v>#REF!</v>
      </c>
      <c r="AK89" s="59" t="e">
        <v>#REF!</v>
      </c>
      <c r="AL89" s="59" t="e">
        <v>#REF!</v>
      </c>
      <c r="AM89" s="59" t="e">
        <v>#REF!</v>
      </c>
      <c r="AN89" s="59" t="e">
        <v>#REF!</v>
      </c>
      <c r="AO89" s="59" t="e">
        <v>#REF!</v>
      </c>
      <c r="AP89" s="59"/>
    </row>
    <row r="90" spans="1:42" x14ac:dyDescent="0.2">
      <c r="A90" s="58" t="s">
        <v>119</v>
      </c>
      <c r="B90" s="59" t="e">
        <v>#REF!</v>
      </c>
      <c r="C90" s="59" t="e">
        <v>#REF!</v>
      </c>
      <c r="D90" s="59" t="e">
        <v>#REF!</v>
      </c>
      <c r="E90" s="59" t="e">
        <v>#REF!</v>
      </c>
      <c r="F90" s="59" t="e">
        <v>#REF!</v>
      </c>
      <c r="G90" s="59" t="e">
        <v>#REF!</v>
      </c>
      <c r="H90" s="59" t="e">
        <v>#REF!</v>
      </c>
      <c r="I90" s="59" t="e">
        <v>#REF!</v>
      </c>
      <c r="J90" s="59" t="e">
        <v>#REF!</v>
      </c>
      <c r="K90" s="59" t="e">
        <v>#REF!</v>
      </c>
      <c r="L90" s="59" t="e">
        <v>#REF!</v>
      </c>
      <c r="M90" s="59" t="e">
        <v>#REF!</v>
      </c>
      <c r="N90" s="59" t="e">
        <v>#REF!</v>
      </c>
      <c r="O90" s="59" t="e">
        <v>#REF!</v>
      </c>
      <c r="P90" s="59" t="e">
        <v>#REF!</v>
      </c>
      <c r="Q90" s="59" t="e">
        <v>#REF!</v>
      </c>
      <c r="R90" s="59" t="e">
        <v>#REF!</v>
      </c>
      <c r="S90" s="59" t="e">
        <v>#REF!</v>
      </c>
      <c r="T90" s="59" t="e">
        <v>#REF!</v>
      </c>
      <c r="U90" s="59" t="e">
        <v>#REF!</v>
      </c>
      <c r="V90" s="59" t="e">
        <v>#REF!</v>
      </c>
      <c r="W90" s="59" t="e">
        <v>#REF!</v>
      </c>
      <c r="X90" s="59" t="e">
        <v>#REF!</v>
      </c>
      <c r="Y90" s="59" t="e">
        <v>#REF!</v>
      </c>
      <c r="Z90" s="59" t="e">
        <v>#REF!</v>
      </c>
      <c r="AA90" s="59" t="e">
        <v>#REF!</v>
      </c>
      <c r="AB90" s="59" t="e">
        <v>#REF!</v>
      </c>
      <c r="AC90" s="59" t="e">
        <v>#REF!</v>
      </c>
      <c r="AD90" s="59" t="e">
        <v>#REF!</v>
      </c>
      <c r="AE90" s="59" t="e">
        <v>#REF!</v>
      </c>
      <c r="AF90" s="59" t="e">
        <v>#REF!</v>
      </c>
      <c r="AG90" s="59" t="e">
        <v>#REF!</v>
      </c>
      <c r="AH90" s="59" t="e">
        <v>#REF!</v>
      </c>
      <c r="AI90" s="59" t="e">
        <v>#REF!</v>
      </c>
      <c r="AJ90" s="59" t="e">
        <v>#REF!</v>
      </c>
      <c r="AK90" s="59" t="e">
        <v>#REF!</v>
      </c>
      <c r="AL90" s="59" t="e">
        <v>#REF!</v>
      </c>
      <c r="AM90" s="59" t="e">
        <v>#REF!</v>
      </c>
      <c r="AN90" s="59" t="e">
        <v>#REF!</v>
      </c>
      <c r="AO90" s="59" t="e">
        <v>#REF!</v>
      </c>
      <c r="AP90" s="59"/>
    </row>
    <row r="91" spans="1:42" x14ac:dyDescent="0.2">
      <c r="A91" s="58" t="s">
        <v>133</v>
      </c>
      <c r="B91" s="59" t="e">
        <v>#REF!</v>
      </c>
      <c r="C91" s="59" t="e">
        <v>#REF!</v>
      </c>
      <c r="D91" s="59" t="e">
        <v>#REF!</v>
      </c>
      <c r="E91" s="59" t="e">
        <v>#REF!</v>
      </c>
      <c r="F91" s="59" t="e">
        <v>#REF!</v>
      </c>
      <c r="G91" s="59" t="e">
        <v>#REF!</v>
      </c>
      <c r="H91" s="59" t="e">
        <v>#REF!</v>
      </c>
      <c r="I91" s="59" t="e">
        <v>#REF!</v>
      </c>
      <c r="J91" s="59" t="e">
        <v>#REF!</v>
      </c>
      <c r="K91" s="59" t="e">
        <v>#REF!</v>
      </c>
      <c r="L91" s="59" t="e">
        <v>#REF!</v>
      </c>
      <c r="M91" s="59" t="e">
        <v>#REF!</v>
      </c>
      <c r="N91" s="59" t="e">
        <v>#REF!</v>
      </c>
      <c r="O91" s="59" t="e">
        <v>#REF!</v>
      </c>
      <c r="P91" s="59" t="e">
        <v>#REF!</v>
      </c>
      <c r="Q91" s="59" t="e">
        <v>#REF!</v>
      </c>
      <c r="R91" s="59" t="e">
        <v>#REF!</v>
      </c>
      <c r="S91" s="59" t="e">
        <v>#REF!</v>
      </c>
      <c r="T91" s="59" t="e">
        <v>#REF!</v>
      </c>
      <c r="U91" s="59" t="e">
        <v>#REF!</v>
      </c>
      <c r="V91" s="59" t="e">
        <v>#REF!</v>
      </c>
      <c r="W91" s="59" t="e">
        <v>#REF!</v>
      </c>
      <c r="X91" s="59" t="e">
        <v>#REF!</v>
      </c>
      <c r="Y91" s="59" t="e">
        <v>#REF!</v>
      </c>
      <c r="Z91" s="59" t="e">
        <v>#REF!</v>
      </c>
      <c r="AA91" s="59" t="e">
        <v>#REF!</v>
      </c>
      <c r="AB91" s="59" t="e">
        <v>#REF!</v>
      </c>
      <c r="AC91" s="59" t="e">
        <v>#REF!</v>
      </c>
      <c r="AD91" s="59" t="e">
        <v>#REF!</v>
      </c>
      <c r="AE91" s="59" t="e">
        <v>#REF!</v>
      </c>
      <c r="AF91" s="59" t="e">
        <v>#REF!</v>
      </c>
      <c r="AG91" s="59" t="e">
        <v>#REF!</v>
      </c>
      <c r="AH91" s="59" t="e">
        <v>#REF!</v>
      </c>
      <c r="AI91" s="59" t="e">
        <v>#REF!</v>
      </c>
      <c r="AJ91" s="59" t="e">
        <v>#REF!</v>
      </c>
      <c r="AK91" s="59" t="e">
        <v>#REF!</v>
      </c>
      <c r="AL91" s="59" t="e">
        <v>#REF!</v>
      </c>
      <c r="AM91" s="59" t="e">
        <v>#REF!</v>
      </c>
      <c r="AN91" s="59" t="e">
        <v>#REF!</v>
      </c>
      <c r="AO91" s="59" t="e">
        <v>#REF!</v>
      </c>
      <c r="AP91" s="59"/>
    </row>
    <row r="92" spans="1:42" x14ac:dyDescent="0.2">
      <c r="A92" s="58" t="s">
        <v>118</v>
      </c>
      <c r="B92" s="59" t="e">
        <v>#REF!</v>
      </c>
      <c r="C92" s="59" t="e">
        <v>#REF!</v>
      </c>
      <c r="D92" s="59" t="e">
        <v>#REF!</v>
      </c>
      <c r="E92" s="59" t="e">
        <v>#REF!</v>
      </c>
      <c r="F92" s="59" t="e">
        <v>#REF!</v>
      </c>
      <c r="G92" s="59" t="e">
        <v>#REF!</v>
      </c>
      <c r="H92" s="59" t="e">
        <v>#REF!</v>
      </c>
      <c r="I92" s="59" t="e">
        <v>#REF!</v>
      </c>
      <c r="J92" s="59" t="e">
        <v>#REF!</v>
      </c>
      <c r="K92" s="59" t="e">
        <v>#REF!</v>
      </c>
      <c r="L92" s="59" t="e">
        <v>#REF!</v>
      </c>
      <c r="M92" s="59" t="e">
        <v>#REF!</v>
      </c>
      <c r="N92" s="59" t="e">
        <v>#REF!</v>
      </c>
      <c r="O92" s="59" t="e">
        <v>#REF!</v>
      </c>
      <c r="P92" s="59" t="e">
        <v>#REF!</v>
      </c>
      <c r="Q92" s="59" t="e">
        <v>#REF!</v>
      </c>
      <c r="R92" s="59" t="e">
        <v>#REF!</v>
      </c>
      <c r="S92" s="59" t="e">
        <v>#REF!</v>
      </c>
      <c r="T92" s="59" t="e">
        <v>#REF!</v>
      </c>
      <c r="U92" s="59" t="e">
        <v>#REF!</v>
      </c>
      <c r="V92" s="59" t="e">
        <v>#REF!</v>
      </c>
      <c r="W92" s="59" t="e">
        <v>#REF!</v>
      </c>
      <c r="X92" s="59" t="e">
        <v>#REF!</v>
      </c>
      <c r="Y92" s="59" t="e">
        <v>#REF!</v>
      </c>
      <c r="Z92" s="59" t="e">
        <v>#REF!</v>
      </c>
      <c r="AA92" s="59" t="e">
        <v>#REF!</v>
      </c>
      <c r="AB92" s="59" t="e">
        <v>#REF!</v>
      </c>
      <c r="AC92" s="59" t="e">
        <v>#REF!</v>
      </c>
      <c r="AD92" s="59" t="e">
        <v>#REF!</v>
      </c>
      <c r="AE92" s="59" t="e">
        <v>#REF!</v>
      </c>
      <c r="AF92" s="59" t="e">
        <v>#REF!</v>
      </c>
      <c r="AG92" s="59" t="e">
        <v>#REF!</v>
      </c>
      <c r="AH92" s="59" t="e">
        <v>#REF!</v>
      </c>
      <c r="AI92" s="59" t="e">
        <v>#REF!</v>
      </c>
      <c r="AJ92" s="59" t="e">
        <v>#REF!</v>
      </c>
      <c r="AK92" s="59" t="e">
        <v>#REF!</v>
      </c>
      <c r="AL92" s="59" t="e">
        <v>#REF!</v>
      </c>
      <c r="AM92" s="59" t="e">
        <v>#REF!</v>
      </c>
      <c r="AN92" s="59" t="e">
        <v>#REF!</v>
      </c>
      <c r="AO92" s="59" t="e">
        <v>#REF!</v>
      </c>
      <c r="AP92" s="59"/>
    </row>
    <row r="93" spans="1:42" x14ac:dyDescent="0.2">
      <c r="A93" s="58" t="s">
        <v>117</v>
      </c>
      <c r="B93" s="59" t="e">
        <v>#REF!</v>
      </c>
      <c r="C93" s="59" t="e">
        <v>#REF!</v>
      </c>
      <c r="D93" s="59" t="e">
        <v>#REF!</v>
      </c>
      <c r="E93" s="59" t="e">
        <v>#REF!</v>
      </c>
      <c r="F93" s="59" t="e">
        <v>#REF!</v>
      </c>
      <c r="G93" s="59" t="e">
        <v>#REF!</v>
      </c>
      <c r="H93" s="59" t="e">
        <v>#REF!</v>
      </c>
      <c r="I93" s="59" t="e">
        <v>#REF!</v>
      </c>
      <c r="J93" s="59" t="e">
        <v>#REF!</v>
      </c>
      <c r="K93" s="59" t="e">
        <v>#REF!</v>
      </c>
      <c r="L93" s="59" t="e">
        <v>#REF!</v>
      </c>
      <c r="M93" s="59" t="e">
        <v>#REF!</v>
      </c>
      <c r="N93" s="59" t="e">
        <v>#REF!</v>
      </c>
      <c r="O93" s="59" t="e">
        <v>#REF!</v>
      </c>
      <c r="P93" s="59" t="e">
        <v>#REF!</v>
      </c>
      <c r="Q93" s="59" t="e">
        <v>#REF!</v>
      </c>
      <c r="R93" s="59" t="e">
        <v>#REF!</v>
      </c>
      <c r="S93" s="59" t="e">
        <v>#REF!</v>
      </c>
      <c r="T93" s="59" t="e">
        <v>#REF!</v>
      </c>
      <c r="U93" s="59" t="e">
        <v>#REF!</v>
      </c>
      <c r="V93" s="59" t="e">
        <v>#REF!</v>
      </c>
      <c r="W93" s="59" t="e">
        <v>#REF!</v>
      </c>
      <c r="X93" s="59" t="e">
        <v>#REF!</v>
      </c>
      <c r="Y93" s="59" t="e">
        <v>#REF!</v>
      </c>
      <c r="Z93" s="59" t="e">
        <v>#REF!</v>
      </c>
      <c r="AA93" s="59" t="e">
        <v>#REF!</v>
      </c>
      <c r="AB93" s="59" t="e">
        <v>#REF!</v>
      </c>
      <c r="AC93" s="59" t="e">
        <v>#REF!</v>
      </c>
      <c r="AD93" s="59" t="e">
        <v>#REF!</v>
      </c>
      <c r="AE93" s="59" t="e">
        <v>#REF!</v>
      </c>
      <c r="AF93" s="59" t="e">
        <v>#REF!</v>
      </c>
      <c r="AG93" s="59" t="e">
        <v>#REF!</v>
      </c>
      <c r="AH93" s="59" t="e">
        <v>#REF!</v>
      </c>
      <c r="AI93" s="59" t="e">
        <v>#REF!</v>
      </c>
      <c r="AJ93" s="59" t="e">
        <v>#REF!</v>
      </c>
      <c r="AK93" s="59" t="e">
        <v>#REF!</v>
      </c>
      <c r="AL93" s="59" t="e">
        <v>#REF!</v>
      </c>
      <c r="AM93" s="59" t="e">
        <v>#REF!</v>
      </c>
      <c r="AN93" s="59" t="e">
        <v>#REF!</v>
      </c>
      <c r="AO93" s="59" t="e">
        <v>#REF!</v>
      </c>
      <c r="AP93" s="59"/>
    </row>
    <row r="94" spans="1:42" x14ac:dyDescent="0.2">
      <c r="A94" s="58" t="s">
        <v>116</v>
      </c>
      <c r="B94" s="59" t="e">
        <v>#REF!</v>
      </c>
      <c r="C94" s="59" t="e">
        <v>#REF!</v>
      </c>
      <c r="D94" s="59" t="e">
        <v>#REF!</v>
      </c>
      <c r="E94" s="59" t="e">
        <v>#REF!</v>
      </c>
      <c r="F94" s="59" t="e">
        <v>#REF!</v>
      </c>
      <c r="G94" s="59" t="e">
        <v>#REF!</v>
      </c>
      <c r="H94" s="59" t="e">
        <v>#REF!</v>
      </c>
      <c r="I94" s="59" t="e">
        <v>#REF!</v>
      </c>
      <c r="J94" s="59" t="e">
        <v>#REF!</v>
      </c>
      <c r="K94" s="59" t="e">
        <v>#REF!</v>
      </c>
      <c r="L94" s="59" t="e">
        <v>#REF!</v>
      </c>
      <c r="M94" s="59" t="e">
        <v>#REF!</v>
      </c>
      <c r="N94" s="59" t="e">
        <v>#REF!</v>
      </c>
      <c r="O94" s="59" t="e">
        <v>#REF!</v>
      </c>
      <c r="P94" s="59" t="e">
        <v>#REF!</v>
      </c>
      <c r="Q94" s="59" t="e">
        <v>#REF!</v>
      </c>
      <c r="R94" s="59" t="e">
        <v>#REF!</v>
      </c>
      <c r="S94" s="59" t="e">
        <v>#REF!</v>
      </c>
      <c r="T94" s="59" t="e">
        <v>#REF!</v>
      </c>
      <c r="U94" s="59" t="e">
        <v>#REF!</v>
      </c>
      <c r="V94" s="59" t="e">
        <v>#REF!</v>
      </c>
      <c r="W94" s="59" t="e">
        <v>#REF!</v>
      </c>
      <c r="X94" s="59" t="e">
        <v>#REF!</v>
      </c>
      <c r="Y94" s="59" t="e">
        <v>#REF!</v>
      </c>
      <c r="Z94" s="59" t="e">
        <v>#REF!</v>
      </c>
      <c r="AA94" s="59" t="e">
        <v>#REF!</v>
      </c>
      <c r="AB94" s="59" t="e">
        <v>#REF!</v>
      </c>
      <c r="AC94" s="59" t="e">
        <v>#REF!</v>
      </c>
      <c r="AD94" s="59" t="e">
        <v>#REF!</v>
      </c>
      <c r="AE94" s="59" t="e">
        <v>#REF!</v>
      </c>
      <c r="AF94" s="59" t="e">
        <v>#REF!</v>
      </c>
      <c r="AG94" s="59" t="e">
        <v>#REF!</v>
      </c>
      <c r="AH94" s="59" t="e">
        <v>#REF!</v>
      </c>
      <c r="AI94" s="59" t="e">
        <v>#REF!</v>
      </c>
      <c r="AJ94" s="59" t="e">
        <v>#REF!</v>
      </c>
      <c r="AK94" s="59" t="e">
        <v>#REF!</v>
      </c>
      <c r="AL94" s="59" t="e">
        <v>#REF!</v>
      </c>
      <c r="AM94" s="59" t="e">
        <v>#REF!</v>
      </c>
      <c r="AN94" s="59" t="e">
        <v>#REF!</v>
      </c>
      <c r="AO94" s="59" t="e">
        <v>#REF!</v>
      </c>
      <c r="AP94" s="59"/>
    </row>
  </sheetData>
  <dataConsolidate topLabels="1" link="1">
    <dataRefs count="1">
      <dataRef ref="A4:T44" sheet="WYNIKI - TABELA"/>
    </dataRefs>
  </dataConsolidate>
  <conditionalFormatting pivot="1" sqref="B5:AP94">
    <cfRule type="top10" dxfId="41" priority="5" rank="1"/>
  </conditionalFormatting>
  <conditionalFormatting sqref="A29:A94">
    <cfRule type="top10" dxfId="40" priority="4" rank="1"/>
  </conditionalFormatting>
  <conditionalFormatting pivot="1" sqref="B5:AP94">
    <cfRule type="top10" dxfId="39" priority="3" rank="1"/>
  </conditionalFormatting>
  <conditionalFormatting pivot="1" sqref="B5:AP94">
    <cfRule type="cellIs" dxfId="38" priority="2" operator="equal">
      <formula>0</formula>
    </cfRule>
  </conditionalFormatting>
  <conditionalFormatting pivot="1" sqref="B5:AP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19" bestFit="1" customWidth="1"/>
    <col min="2" max="2" width="33.5546875" style="29" customWidth="1"/>
    <col min="3" max="7" width="9.109375" style="27"/>
    <col min="8" max="9" width="9.109375" style="19"/>
    <col min="10" max="10" width="10.88671875" style="19" customWidth="1"/>
    <col min="11" max="16384" width="9.109375" style="19"/>
  </cols>
  <sheetData>
    <row r="1" spans="1:10" s="31" customFormat="1" ht="20.399999999999999" x14ac:dyDescent="0.25">
      <c r="A1" s="15" t="s">
        <v>40</v>
      </c>
      <c r="B1" s="16" t="s">
        <v>0</v>
      </c>
      <c r="C1" s="69" t="s">
        <v>4</v>
      </c>
      <c r="D1" s="69"/>
      <c r="E1" s="16" t="s">
        <v>5</v>
      </c>
      <c r="F1" s="17" t="s">
        <v>6</v>
      </c>
      <c r="G1" s="17" t="s">
        <v>1</v>
      </c>
      <c r="H1" s="30"/>
      <c r="I1" s="30"/>
      <c r="J1" s="30"/>
    </row>
    <row r="2" spans="1:10" s="31" customFormat="1" ht="20.399999999999999" x14ac:dyDescent="0.25">
      <c r="A2" s="15"/>
      <c r="B2" s="15"/>
      <c r="C2" s="17" t="s">
        <v>7</v>
      </c>
      <c r="D2" s="17" t="s">
        <v>8</v>
      </c>
      <c r="E2" s="16"/>
      <c r="F2" s="17"/>
      <c r="G2" s="15"/>
      <c r="H2" s="30"/>
      <c r="I2" s="20" t="s">
        <v>38</v>
      </c>
      <c r="J2" s="20" t="s">
        <v>39</v>
      </c>
    </row>
    <row r="3" spans="1:10" ht="20.399999999999999" x14ac:dyDescent="0.3">
      <c r="A3" s="21">
        <v>1</v>
      </c>
      <c r="B3" s="28" t="str">
        <f>IF('Inf. z otwarcia'!B2="","",'Inf. z otwarcia'!B2)</f>
        <v>BAVIDO-MED. Serwis Aparatury Medycznej, ul. Murawa 35/16, 61-655 Poznań</v>
      </c>
      <c r="C3" s="23"/>
      <c r="D3" s="23"/>
      <c r="E3" s="22"/>
      <c r="F3" s="23"/>
      <c r="G3" s="23"/>
      <c r="H3" s="18"/>
      <c r="I3" s="24">
        <v>1</v>
      </c>
      <c r="J3" s="23"/>
    </row>
    <row r="4" spans="1:10" ht="20.399999999999999" x14ac:dyDescent="0.3">
      <c r="A4" s="21">
        <v>2</v>
      </c>
      <c r="B4" s="28" t="str">
        <f>IF('Inf. z otwarcia'!B3="","",'Inf. z otwarcia'!B3)</f>
        <v>EndoTrade Sp. z o.o., Ul. Księcia Ziemowita 53 bud. 3B lok. 3, 03-885 Warszawa</v>
      </c>
      <c r="C4" s="25"/>
      <c r="D4" s="23"/>
      <c r="E4" s="22"/>
      <c r="F4" s="23"/>
      <c r="G4" s="23"/>
      <c r="H4" s="18"/>
      <c r="I4" s="24">
        <v>2</v>
      </c>
      <c r="J4" s="23"/>
    </row>
    <row r="5" spans="1:10" ht="20.399999999999999" x14ac:dyDescent="0.3">
      <c r="A5" s="21">
        <v>3</v>
      </c>
      <c r="B5" s="28" t="str">
        <f>IF('Inf. z otwarcia'!B4="","",'Inf. z otwarcia'!B4)</f>
        <v>EGZOTECH Sp. z o. o., Romualda Traugutta 6H, 44-100 Gliwice</v>
      </c>
      <c r="C5" s="23"/>
      <c r="D5" s="23"/>
      <c r="E5" s="22"/>
      <c r="F5" s="23"/>
      <c r="G5" s="23"/>
      <c r="H5" s="18"/>
      <c r="I5" s="24">
        <v>3</v>
      </c>
      <c r="J5" s="23"/>
    </row>
    <row r="6" spans="1:10" ht="20.399999999999999" x14ac:dyDescent="0.3">
      <c r="A6" s="21">
        <v>4</v>
      </c>
      <c r="B6" s="28" t="str">
        <f>IF('Inf. z otwarcia'!B5="","",'Inf. z otwarcia'!B5)</f>
        <v>ArjoHuntleigh Polska Sp. z o.o., ul. Ks. Piotra Wawrzyniaka 2, 62-052 Komorniki</v>
      </c>
      <c r="C6" s="23"/>
      <c r="D6" s="23"/>
      <c r="E6" s="22"/>
      <c r="F6" s="23"/>
      <c r="G6" s="23"/>
      <c r="H6" s="18"/>
      <c r="I6" s="24">
        <v>4</v>
      </c>
      <c r="J6" s="23"/>
    </row>
    <row r="7" spans="1:10" ht="20.399999999999999" x14ac:dyDescent="0.3">
      <c r="A7" s="21">
        <v>5</v>
      </c>
      <c r="B7" s="28" t="str">
        <f>IF('Inf. z otwarcia'!B6="","",'Inf. z otwarcia'!B6)</f>
        <v>MULTIMEDIA-CENTER Piotr Dąbrowski, Al. Kraśnicka 182a, 20-718 Lublin</v>
      </c>
      <c r="C7" s="23"/>
      <c r="D7" s="23"/>
      <c r="E7" s="22"/>
      <c r="F7" s="23"/>
      <c r="G7" s="23"/>
      <c r="H7" s="18"/>
      <c r="I7" s="24">
        <v>5</v>
      </c>
      <c r="J7" s="23"/>
    </row>
    <row r="8" spans="1:10" ht="20.399999999999999" x14ac:dyDescent="0.3">
      <c r="A8" s="21">
        <v>6</v>
      </c>
      <c r="B8" s="28" t="str">
        <f>IF('Inf. z otwarcia'!B7="","",'Inf. z otwarcia'!B7)</f>
        <v>Medikol Systems Sp. z o.o., ul. Polska 118, 60-401 Poznań</v>
      </c>
      <c r="C8" s="23"/>
      <c r="D8" s="23"/>
      <c r="E8" s="22"/>
      <c r="F8" s="23"/>
      <c r="G8" s="23"/>
      <c r="H8" s="18"/>
      <c r="I8" s="18"/>
      <c r="J8" s="18"/>
    </row>
    <row r="9" spans="1:10" ht="20.399999999999999" x14ac:dyDescent="0.3">
      <c r="A9" s="21">
        <v>7</v>
      </c>
      <c r="B9" s="28" t="str">
        <f>IF('Inf. z otwarcia'!B8="","",'Inf. z otwarcia'!B8)</f>
        <v>PLS SERVICES Spółka z o.o., Rzędziany 22, 16-080 Tykocin</v>
      </c>
      <c r="C9" s="23"/>
      <c r="D9" s="23"/>
      <c r="E9" s="22"/>
      <c r="F9" s="23"/>
      <c r="G9" s="23"/>
      <c r="H9" s="18"/>
      <c r="I9" s="18"/>
      <c r="J9" s="18"/>
    </row>
    <row r="10" spans="1:10" ht="20.399999999999999" x14ac:dyDescent="0.3">
      <c r="A10" s="21">
        <v>8</v>
      </c>
      <c r="B10" s="28" t="str">
        <f>IF('Inf. z otwarcia'!B9="","",'Inf. z otwarcia'!B9)</f>
        <v xml:space="preserve">DROMED Zakład Usługowy Daniel Rykowski, ul. Szczecińska 28, 91-222 Łódź; </v>
      </c>
      <c r="C10" s="26"/>
      <c r="D10" s="26"/>
      <c r="E10" s="26"/>
      <c r="F10" s="26"/>
      <c r="G10" s="26"/>
    </row>
    <row r="11" spans="1:10" ht="20.399999999999999" x14ac:dyDescent="0.3">
      <c r="A11" s="21">
        <v>9</v>
      </c>
      <c r="B11" s="28" t="str">
        <f>IF('Inf. z otwarcia'!B10="","",'Inf. z otwarcia'!B10)</f>
        <v>Getinge Polska Sp. z o.o., Ul. Żwirki i Wigury 18,02-092 Warszawa</v>
      </c>
      <c r="C11" s="26"/>
      <c r="D11" s="26"/>
      <c r="E11" s="26"/>
      <c r="F11" s="26"/>
      <c r="G11" s="26"/>
    </row>
    <row r="12" spans="1:10" x14ac:dyDescent="0.3">
      <c r="A12" s="21">
        <v>10</v>
      </c>
      <c r="B12" s="28" t="str">
        <f>IF('Inf. z otwarcia'!B11="","",'Inf. z otwarcia'!B11)</f>
        <v>EMTEL Śliwa, ul. A. Mickiewicza 66, 41-807 Zabrze</v>
      </c>
      <c r="C12" s="26"/>
      <c r="D12" s="26"/>
      <c r="E12" s="26"/>
      <c r="F12" s="26"/>
      <c r="G12" s="26"/>
    </row>
    <row r="13" spans="1:10" ht="20.399999999999999" x14ac:dyDescent="0.3">
      <c r="A13" s="21">
        <v>11</v>
      </c>
      <c r="B13" s="28" t="str">
        <f>IF('Inf. z otwarcia'!B12="","",'Inf. z otwarcia'!B12)</f>
        <v>TDZ Technika dla zdrowia sp. z.o.o., Ul. Lustrzana 6A , 01-342 Warszawa</v>
      </c>
      <c r="C13" s="26"/>
      <c r="D13" s="26"/>
      <c r="E13" s="26"/>
      <c r="F13" s="26"/>
      <c r="G13" s="26"/>
    </row>
    <row r="14" spans="1:10" ht="20.399999999999999" x14ac:dyDescent="0.3">
      <c r="A14" s="21">
        <v>12</v>
      </c>
      <c r="B14" s="28" t="str">
        <f>IF('Inf. z otwarcia'!B13="","",'Inf. z otwarcia'!B13)</f>
        <v>ZAKŁADY TECHNIKI MEDYCZNEJ Sp. z o. o., ul. Szylinga 63, 30-433 Kraków</v>
      </c>
      <c r="C14" s="26"/>
      <c r="D14" s="26"/>
      <c r="E14" s="26"/>
      <c r="F14" s="26"/>
      <c r="G14" s="26"/>
    </row>
    <row r="15" spans="1:10" ht="20.399999999999999" x14ac:dyDescent="0.3">
      <c r="A15" s="21">
        <v>13</v>
      </c>
      <c r="B15" s="28" t="str">
        <f>IF('Inf. z otwarcia'!B14="","",'Inf. z otwarcia'!B14)</f>
        <v>OPTA-TECH sp. z o. o., al. Komisji Edukacji Narodowej 36 lok. U211, 02-797 Warszawa</v>
      </c>
      <c r="C15" s="26"/>
      <c r="D15" s="26"/>
      <c r="E15" s="26"/>
      <c r="F15" s="26"/>
      <c r="G15" s="26"/>
    </row>
    <row r="16" spans="1:10" ht="20.399999999999999" x14ac:dyDescent="0.3">
      <c r="A16" s="21">
        <v>14</v>
      </c>
      <c r="B16" s="28" t="str">
        <f>IF('Inf. z otwarcia'!B15="","",'Inf. z otwarcia'!B15)</f>
        <v>Sterimed Sp. z o. o., ul. Sokólska 70, 05-304 Stanisławów</v>
      </c>
      <c r="C16" s="26"/>
      <c r="D16" s="26"/>
      <c r="E16" s="26"/>
      <c r="F16" s="26"/>
      <c r="G16" s="26"/>
    </row>
    <row r="17" spans="1:7" ht="20.399999999999999" x14ac:dyDescent="0.3">
      <c r="A17" s="21">
        <v>15</v>
      </c>
      <c r="B17" s="28" t="str">
        <f>IF('Inf. z otwarcia'!B16="","",'Inf. z otwarcia'!B16)</f>
        <v xml:space="preserve">MERIKO, ul. Marii Kazimiery 18/142, 01-641 Warszawa </v>
      </c>
      <c r="C17" s="26"/>
      <c r="D17" s="26"/>
      <c r="E17" s="26"/>
      <c r="F17" s="26"/>
      <c r="G17" s="26"/>
    </row>
    <row r="18" spans="1:7" ht="30.6" x14ac:dyDescent="0.3">
      <c r="A18" s="21">
        <v>16</v>
      </c>
      <c r="B18" s="28" t="str">
        <f>IF('Inf. z otwarcia'!B17="","",'Inf. z otwarcia'!B17)</f>
        <v>Endomedical GmbH, Juliusburger Landstrasse 16 a 21481 Lauenburg, adres do korespondencji: ul.Marii Kazimiery 18/142, 01-641 Warszawa</v>
      </c>
      <c r="C18" s="26"/>
      <c r="D18" s="26"/>
      <c r="E18" s="26"/>
      <c r="F18" s="26"/>
      <c r="G18" s="26"/>
    </row>
    <row r="19" spans="1:7" ht="20.399999999999999" x14ac:dyDescent="0.3">
      <c r="A19" s="21">
        <v>17</v>
      </c>
      <c r="B19" s="28" t="str">
        <f>IF('Inf. z otwarcia'!B18="","",'Inf. z otwarcia'!B18)</f>
        <v>MEDIRES Konrad Solak, Bratkowice 808R, 36-055 Bratkowice</v>
      </c>
      <c r="C19" s="26"/>
      <c r="D19" s="26"/>
      <c r="E19" s="26"/>
      <c r="F19" s="26"/>
      <c r="G19" s="26"/>
    </row>
    <row r="20" spans="1:7" ht="20.399999999999999" x14ac:dyDescent="0.3">
      <c r="A20" s="21">
        <v>18</v>
      </c>
      <c r="B20" s="28" t="str">
        <f>IF('Inf. z otwarcia'!B19="","",'Inf. z otwarcia'!B19)</f>
        <v>SK-MED. SYSTEMS Sp. z o. o., Święty Marcin 29/8, 61-806 Poznań</v>
      </c>
      <c r="C20" s="26"/>
      <c r="D20" s="26"/>
      <c r="E20" s="26"/>
      <c r="F20" s="26"/>
      <c r="G20" s="26"/>
    </row>
    <row r="21" spans="1:7" ht="20.399999999999999" x14ac:dyDescent="0.3">
      <c r="A21" s="21">
        <v>19</v>
      </c>
      <c r="B21" s="28" t="str">
        <f>IF('Inf. z otwarcia'!B21="","",'Inf. z otwarcia'!B21)</f>
        <v>ZTM Innovations Sp. Z o.o., ul. Kopanina 79, 60- 105 Poznań</v>
      </c>
      <c r="C21" s="26"/>
      <c r="D21" s="26"/>
      <c r="E21" s="26"/>
      <c r="F21" s="26"/>
      <c r="G21" s="26"/>
    </row>
    <row r="22" spans="1:7" x14ac:dyDescent="0.3">
      <c r="A22" s="21">
        <v>20</v>
      </c>
      <c r="B22" s="28" t="str">
        <f>IF('Inf. z otwarcia'!B22="","",'Inf. z otwarcia'!B22)</f>
        <v/>
      </c>
      <c r="C22" s="26"/>
      <c r="D22" s="26"/>
      <c r="E22" s="26"/>
      <c r="F22" s="26"/>
      <c r="G22" s="26"/>
    </row>
    <row r="23" spans="1:7" x14ac:dyDescent="0.3">
      <c r="A23" s="21">
        <v>21</v>
      </c>
      <c r="B23" s="28" t="str">
        <f>IF('Inf. z otwarcia'!B23="","",'Inf. z otwarcia'!B23)</f>
        <v/>
      </c>
      <c r="C23" s="26"/>
      <c r="D23" s="26"/>
      <c r="E23" s="26"/>
      <c r="F23" s="26"/>
      <c r="G23" s="26"/>
    </row>
    <row r="24" spans="1:7" x14ac:dyDescent="0.3">
      <c r="A24" s="21">
        <v>22</v>
      </c>
      <c r="B24" s="28" t="str">
        <f>IF('Inf. z otwarcia'!B24="","",'Inf. z otwarcia'!B24)</f>
        <v/>
      </c>
      <c r="C24" s="26"/>
      <c r="D24" s="26"/>
      <c r="E24" s="26"/>
      <c r="F24" s="26"/>
      <c r="G24" s="26"/>
    </row>
    <row r="25" spans="1:7" x14ac:dyDescent="0.3">
      <c r="A25" s="21">
        <v>23</v>
      </c>
      <c r="B25" s="28" t="str">
        <f>IF('Inf. z otwarcia'!B25="","",'Inf. z otwarcia'!B25)</f>
        <v/>
      </c>
      <c r="C25" s="26"/>
      <c r="D25" s="26"/>
      <c r="E25" s="26"/>
      <c r="F25" s="26"/>
      <c r="G25" s="26"/>
    </row>
    <row r="26" spans="1:7" x14ac:dyDescent="0.3">
      <c r="A26" s="21">
        <v>24</v>
      </c>
      <c r="B26" s="28" t="str">
        <f>IF('Inf. z otwarcia'!B26="","",'Inf. z otwarcia'!B26)</f>
        <v/>
      </c>
      <c r="C26" s="26"/>
      <c r="D26" s="26"/>
      <c r="E26" s="26"/>
      <c r="F26" s="26"/>
      <c r="G26" s="26"/>
    </row>
    <row r="27" spans="1:7" x14ac:dyDescent="0.3">
      <c r="A27" s="21">
        <v>25</v>
      </c>
      <c r="B27" s="28" t="str">
        <f>IF('Inf. z otwarcia'!B27="","",'Inf. z otwarcia'!B27)</f>
        <v/>
      </c>
      <c r="C27" s="26"/>
      <c r="D27" s="26"/>
      <c r="E27" s="26"/>
      <c r="F27" s="26"/>
      <c r="G27" s="26"/>
    </row>
    <row r="28" spans="1:7" x14ac:dyDescent="0.3">
      <c r="A28" s="21">
        <v>26</v>
      </c>
      <c r="B28" s="28" t="str">
        <f>IF('Inf. z otwarcia'!B28="","",'Inf. z otwarcia'!B28)</f>
        <v/>
      </c>
      <c r="C28" s="26"/>
      <c r="D28" s="26"/>
      <c r="E28" s="26"/>
      <c r="F28" s="26"/>
      <c r="G28" s="26"/>
    </row>
    <row r="29" spans="1:7" x14ac:dyDescent="0.3">
      <c r="A29" s="21">
        <v>27</v>
      </c>
      <c r="B29" s="28" t="str">
        <f>IF('Inf. z otwarcia'!B29="","",'Inf. z otwarcia'!B29)</f>
        <v/>
      </c>
      <c r="C29" s="26"/>
      <c r="D29" s="26"/>
      <c r="E29" s="26"/>
      <c r="F29" s="26"/>
      <c r="G29" s="26"/>
    </row>
    <row r="30" spans="1:7" x14ac:dyDescent="0.3">
      <c r="A30" s="21">
        <v>28</v>
      </c>
      <c r="B30" s="28" t="str">
        <f>IF('Inf. z otwarcia'!B30="","",'Inf. z otwarcia'!B30)</f>
        <v/>
      </c>
      <c r="C30" s="26"/>
      <c r="D30" s="26"/>
      <c r="E30" s="26"/>
      <c r="F30" s="26"/>
      <c r="G30" s="26"/>
    </row>
    <row r="31" spans="1:7" x14ac:dyDescent="0.3">
      <c r="A31" s="21">
        <v>29</v>
      </c>
      <c r="B31" s="28" t="str">
        <f>IF('Inf. z otwarcia'!B31="","",'Inf. z otwarcia'!B31)</f>
        <v/>
      </c>
      <c r="C31" s="26"/>
      <c r="D31" s="26"/>
      <c r="E31" s="26"/>
      <c r="F31" s="26"/>
      <c r="G31" s="26"/>
    </row>
    <row r="32" spans="1:7" x14ac:dyDescent="0.3">
      <c r="A32" s="21">
        <v>30</v>
      </c>
      <c r="B32" s="28" t="str">
        <f>IF('Inf. z otwarcia'!B32="","",'Inf. z otwarcia'!B32)</f>
        <v/>
      </c>
      <c r="C32" s="26"/>
      <c r="D32" s="26"/>
      <c r="E32" s="26"/>
      <c r="F32" s="26"/>
      <c r="G32" s="26"/>
    </row>
    <row r="33" spans="1:7" x14ac:dyDescent="0.3">
      <c r="A33" s="21">
        <v>31</v>
      </c>
      <c r="B33" s="28" t="str">
        <f>IF('Inf. z otwarcia'!B33="","",'Inf. z otwarcia'!B33)</f>
        <v/>
      </c>
      <c r="C33" s="26"/>
      <c r="D33" s="26"/>
      <c r="E33" s="26"/>
      <c r="F33" s="26"/>
      <c r="G33" s="26"/>
    </row>
    <row r="34" spans="1:7" x14ac:dyDescent="0.3">
      <c r="A34" s="21">
        <v>32</v>
      </c>
      <c r="B34" s="28" t="str">
        <f>IF('Inf. z otwarcia'!B34="","",'Inf. z otwarcia'!B34)</f>
        <v/>
      </c>
      <c r="C34" s="26"/>
      <c r="D34" s="26"/>
      <c r="E34" s="26"/>
      <c r="F34" s="26"/>
      <c r="G34" s="26"/>
    </row>
    <row r="35" spans="1:7" x14ac:dyDescent="0.3">
      <c r="A35" s="21">
        <v>33</v>
      </c>
      <c r="B35" s="28" t="str">
        <f>IF('Inf. z otwarcia'!B35="","",'Inf. z otwarcia'!B35)</f>
        <v/>
      </c>
      <c r="C35" s="26"/>
      <c r="D35" s="26"/>
      <c r="E35" s="26"/>
      <c r="F35" s="26"/>
      <c r="G35" s="26"/>
    </row>
    <row r="36" spans="1:7" x14ac:dyDescent="0.3">
      <c r="A36" s="21">
        <v>34</v>
      </c>
      <c r="B36" s="28" t="str">
        <f>IF('Inf. z otwarcia'!B36="","",'Inf. z otwarcia'!B36)</f>
        <v/>
      </c>
      <c r="C36" s="26"/>
      <c r="D36" s="26"/>
      <c r="E36" s="26"/>
      <c r="F36" s="26"/>
      <c r="G36" s="26"/>
    </row>
    <row r="37" spans="1:7" x14ac:dyDescent="0.3">
      <c r="A37" s="21">
        <v>35</v>
      </c>
      <c r="B37" s="28" t="str">
        <f>IF('Inf. z otwarcia'!B37="","",'Inf. z otwarcia'!B37)</f>
        <v/>
      </c>
      <c r="C37" s="26"/>
      <c r="D37" s="26"/>
      <c r="E37" s="26"/>
      <c r="F37" s="26"/>
      <c r="G37" s="26"/>
    </row>
    <row r="38" spans="1:7" x14ac:dyDescent="0.3">
      <c r="A38" s="21">
        <v>36</v>
      </c>
      <c r="B38" s="28" t="str">
        <f>IF('Inf. z otwarcia'!B38="","",'Inf. z otwarcia'!B38)</f>
        <v/>
      </c>
      <c r="C38" s="26"/>
      <c r="D38" s="26"/>
      <c r="E38" s="26"/>
      <c r="F38" s="26"/>
      <c r="G38" s="26"/>
    </row>
    <row r="39" spans="1:7" x14ac:dyDescent="0.3">
      <c r="A39" s="21">
        <v>37</v>
      </c>
      <c r="B39" s="28" t="str">
        <f>IF('Inf. z otwarcia'!B39="","",'Inf. z otwarcia'!B39)</f>
        <v/>
      </c>
      <c r="C39" s="26"/>
      <c r="D39" s="26"/>
      <c r="E39" s="26"/>
      <c r="F39" s="26"/>
      <c r="G39" s="26"/>
    </row>
    <row r="40" spans="1:7" x14ac:dyDescent="0.3">
      <c r="A40" s="21">
        <v>38</v>
      </c>
      <c r="B40" s="28" t="str">
        <f>IF('Inf. z otwarcia'!B40="","",'Inf. z otwarcia'!B40)</f>
        <v/>
      </c>
      <c r="C40" s="26"/>
      <c r="D40" s="26"/>
      <c r="E40" s="26"/>
      <c r="F40" s="26"/>
      <c r="G40" s="26"/>
    </row>
    <row r="41" spans="1:7" x14ac:dyDescent="0.3">
      <c r="A41" s="21">
        <v>39</v>
      </c>
      <c r="B41" s="28" t="str">
        <f>IF('Inf. z otwarcia'!B41="","",'Inf. z otwarcia'!B41)</f>
        <v/>
      </c>
      <c r="C41" s="26"/>
      <c r="D41" s="26"/>
      <c r="E41" s="26"/>
      <c r="F41" s="26"/>
      <c r="G41" s="26"/>
    </row>
    <row r="42" spans="1:7" x14ac:dyDescent="0.3">
      <c r="A42" s="21">
        <v>40</v>
      </c>
      <c r="B42" s="28" t="str">
        <f>IF('Inf. z otwarcia'!B42="","",'Inf. z otwarcia'!B42)</f>
        <v/>
      </c>
      <c r="C42" s="26"/>
      <c r="D42" s="26"/>
      <c r="E42" s="26"/>
      <c r="F42" s="26"/>
      <c r="G42" s="26"/>
    </row>
    <row r="43" spans="1:7" x14ac:dyDescent="0.3">
      <c r="A43" s="21">
        <v>41</v>
      </c>
      <c r="B43" s="28" t="str">
        <f>IF('Inf. z otwarcia'!B43="","",'Inf. z otwarcia'!B43)</f>
        <v/>
      </c>
      <c r="C43" s="26"/>
      <c r="D43" s="26"/>
      <c r="E43" s="26"/>
      <c r="F43" s="26"/>
      <c r="G43" s="26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2023-11-21T06:46:28Z</cp:lastPrinted>
  <dcterms:created xsi:type="dcterms:W3CDTF">2014-02-20T07:56:32Z</dcterms:created>
  <dcterms:modified xsi:type="dcterms:W3CDTF">2023-11-21T06:47:06Z</dcterms:modified>
</cp:coreProperties>
</file>