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PIS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<sst xmlns="http://schemas.openxmlformats.org/spreadsheetml/2006/main" count="47" uniqueCount="39">
  <si>
    <t>Nr poz.</t>
  </si>
  <si>
    <t>Opis robót wyliczenie ilości jednostek przedmiarowych</t>
  </si>
  <si>
    <t>JM</t>
  </si>
  <si>
    <t>Ilość</t>
  </si>
  <si>
    <t>Instalacje sanitarne wewnętrzne i zewnętrzne budynku Gminnego Centrum Ratownictwa w Santoku</t>
  </si>
  <si>
    <t>66-431 Santok,
Dz. nr ew. 239/5 obręb : 7 Santok</t>
  </si>
  <si>
    <t xml:space="preserve">Gmina Santok
ul. Gorzowska 59, 66-431 Santok </t>
  </si>
  <si>
    <t>45333000-0 - Roboty instalacyjne gazowe</t>
  </si>
  <si>
    <t>Sieć gazowa zewnętrzna</t>
  </si>
  <si>
    <t>Wewnętrzna instalacja gazowa</t>
  </si>
  <si>
    <t>45331110-0 Instalowanie kotłów</t>
  </si>
  <si>
    <t>45331210-1 Instalowanie wentylacji</t>
  </si>
  <si>
    <t>45331100-7 Instalowanie centralnego ogrzewania</t>
  </si>
  <si>
    <t>45330000-9 Roboty instalacyjne wodno-kanalizacyjne i sanitarne</t>
  </si>
  <si>
    <t>Sieć zewnętrzna zimnej wody</t>
  </si>
  <si>
    <t>Instalacja wodna z urządzeniami wewnątrz budynku</t>
  </si>
  <si>
    <t>Wewnętrzna instalacja kanalizacji sanitarnej</t>
  </si>
  <si>
    <t>Sieć kanalizacji deszczowej</t>
  </si>
  <si>
    <t>Gorzów Wlkp., 26.07.2021r.</t>
  </si>
  <si>
    <t>1.</t>
  </si>
  <si>
    <t>1.1.</t>
  </si>
  <si>
    <t>1.2.</t>
  </si>
  <si>
    <t>2.</t>
  </si>
  <si>
    <t>3.</t>
  </si>
  <si>
    <t>4.</t>
  </si>
  <si>
    <t>5.</t>
  </si>
  <si>
    <t>5.1.</t>
  </si>
  <si>
    <t>kpl.</t>
  </si>
  <si>
    <t>5.4.</t>
  </si>
  <si>
    <t>5.2</t>
  </si>
  <si>
    <t>5.3</t>
  </si>
  <si>
    <t>Tabela Elementów Ryczałtowych</t>
  </si>
  <si>
    <t>Zamawiający:</t>
  </si>
  <si>
    <t>Lokalizacja:</t>
  </si>
  <si>
    <t>Razem wartość netto</t>
  </si>
  <si>
    <t>Podatek VAT (23%)</t>
  </si>
  <si>
    <t>Razem wartość brutto</t>
  </si>
  <si>
    <t>wartość netto</t>
  </si>
  <si>
    <t>cena jednostkowa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</si>
</sst>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00"/>
    <numFmt numFmtId="166" formatCode="[$-415]dddd\,\ 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44">
      <alignment/>
      <protection/>
    </xf>
    <xf numFmtId="164" fontId="1" fillId="0" borderId="0" xfId="44" applyNumberFormat="1">
      <alignment/>
      <protection/>
    </xf>
    <xf numFmtId="0" fontId="1" fillId="0" borderId="0" xfId="44" applyAlignment="1">
      <alignment wrapText="1"/>
      <protection/>
    </xf>
    <xf numFmtId="0" fontId="1" fillId="0" borderId="0" xfId="44" applyAlignment="1">
      <alignment horizontal="center" wrapText="1"/>
      <protection/>
    </xf>
    <xf numFmtId="0" fontId="1" fillId="0" borderId="0" xfId="44" applyBorder="1">
      <alignment/>
      <protection/>
    </xf>
    <xf numFmtId="164" fontId="1" fillId="0" borderId="0" xfId="44" applyNumberFormat="1" applyBorder="1">
      <alignment/>
      <protection/>
    </xf>
    <xf numFmtId="0" fontId="3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vertical="center" wrapText="1"/>
      <protection/>
    </xf>
    <xf numFmtId="4" fontId="3" fillId="0" borderId="0" xfId="44" applyNumberFormat="1" applyFont="1" applyAlignment="1">
      <alignment vertical="center" wrapText="1"/>
      <protection/>
    </xf>
    <xf numFmtId="0" fontId="4" fillId="0" borderId="0" xfId="44" applyFont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4" fontId="5" fillId="0" borderId="12" xfId="44" applyNumberFormat="1" applyFont="1" applyBorder="1" applyAlignment="1">
      <alignment horizontal="center" vertical="center" wrapText="1"/>
      <protection/>
    </xf>
    <xf numFmtId="0" fontId="5" fillId="33" borderId="13" xfId="44" applyFont="1" applyFill="1" applyBorder="1" applyAlignment="1">
      <alignment horizontal="right" vertical="center" wrapText="1"/>
      <protection/>
    </xf>
    <xf numFmtId="0" fontId="5" fillId="33" borderId="14" xfId="44" applyFont="1" applyFill="1" applyBorder="1" applyAlignment="1">
      <alignment horizontal="left" vertical="center" wrapText="1"/>
      <protection/>
    </xf>
    <xf numFmtId="0" fontId="5" fillId="33" borderId="14" xfId="44" applyFont="1" applyFill="1" applyBorder="1" applyAlignment="1">
      <alignment horizontal="center" vertical="center" wrapText="1"/>
      <protection/>
    </xf>
    <xf numFmtId="0" fontId="5" fillId="33" borderId="15" xfId="44" applyFont="1" applyFill="1" applyBorder="1" applyAlignment="1">
      <alignment horizontal="center" vertical="center" wrapText="1"/>
      <protection/>
    </xf>
    <xf numFmtId="0" fontId="1" fillId="34" borderId="14" xfId="44" applyFont="1" applyFill="1" applyBorder="1" applyAlignment="1">
      <alignment horizontal="right" vertical="center" wrapText="1"/>
      <protection/>
    </xf>
    <xf numFmtId="0" fontId="1" fillId="34" borderId="14" xfId="44" applyFont="1" applyFill="1" applyBorder="1" applyAlignment="1">
      <alignment horizontal="left" vertical="center" wrapText="1"/>
      <protection/>
    </xf>
    <xf numFmtId="0" fontId="1" fillId="34" borderId="14" xfId="44" applyFont="1" applyFill="1" applyBorder="1" applyAlignment="1">
      <alignment horizontal="center" vertical="center" wrapText="1"/>
      <protection/>
    </xf>
    <xf numFmtId="0" fontId="1" fillId="34" borderId="15" xfId="44" applyFont="1" applyFill="1" applyBorder="1" applyAlignment="1">
      <alignment horizontal="center" vertical="center" wrapText="1"/>
      <protection/>
    </xf>
    <xf numFmtId="0" fontId="5" fillId="33" borderId="14" xfId="44" applyFont="1" applyFill="1" applyBorder="1" applyAlignment="1">
      <alignment horizontal="right" vertical="center" wrapText="1"/>
      <protection/>
    </xf>
    <xf numFmtId="49" fontId="1" fillId="34" borderId="14" xfId="44" applyNumberFormat="1" applyFont="1" applyFill="1" applyBorder="1" applyAlignment="1">
      <alignment horizontal="right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vertical="center" wrapText="1"/>
      <protection/>
    </xf>
    <xf numFmtId="0" fontId="3" fillId="33" borderId="14" xfId="44" applyFont="1" applyFill="1" applyBorder="1" applyAlignment="1">
      <alignment vertical="center" wrapText="1"/>
      <protection/>
    </xf>
    <xf numFmtId="0" fontId="3" fillId="34" borderId="14" xfId="44" applyFont="1" applyFill="1" applyBorder="1" applyAlignment="1">
      <alignment vertical="center" wrapText="1"/>
      <protection/>
    </xf>
    <xf numFmtId="0" fontId="5" fillId="0" borderId="14" xfId="44" applyFont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1" fillId="0" borderId="0" xfId="44" applyFont="1" applyBorder="1" applyAlignment="1">
      <alignment horizontal="center" wrapText="1"/>
      <protection/>
    </xf>
    <xf numFmtId="0" fontId="1" fillId="0" borderId="0" xfId="44" applyAlignment="1">
      <alignment/>
      <protection/>
    </xf>
    <xf numFmtId="0" fontId="0" fillId="0" borderId="0" xfId="0" applyAlignment="1">
      <alignment/>
    </xf>
    <xf numFmtId="0" fontId="5" fillId="0" borderId="13" xfId="44" applyFont="1" applyBorder="1" applyAlignment="1">
      <alignment horizontal="right" vertical="center" wrapText="1"/>
      <protection/>
    </xf>
    <xf numFmtId="0" fontId="5" fillId="0" borderId="16" xfId="44" applyFont="1" applyBorder="1" applyAlignment="1">
      <alignment horizontal="right" vertical="center" wrapText="1"/>
      <protection/>
    </xf>
    <xf numFmtId="0" fontId="5" fillId="0" borderId="15" xfId="44" applyFont="1" applyBorder="1" applyAlignment="1">
      <alignment horizontal="right" vertical="center" wrapText="1"/>
      <protection/>
    </xf>
    <xf numFmtId="0" fontId="5" fillId="33" borderId="13" xfId="44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4" fontId="4" fillId="0" borderId="14" xfId="44" applyNumberFormat="1" applyFont="1" applyBorder="1" applyAlignment="1">
      <alignment horizontal="center" vertical="center" wrapText="1"/>
      <protection/>
    </xf>
    <xf numFmtId="44" fontId="3" fillId="0" borderId="14" xfId="44" applyNumberFormat="1" applyFont="1" applyBorder="1" applyAlignment="1">
      <alignment vertical="center" wrapText="1"/>
      <protection/>
    </xf>
    <xf numFmtId="44" fontId="3" fillId="33" borderId="14" xfId="44" applyNumberFormat="1" applyFont="1" applyFill="1" applyBorder="1" applyAlignment="1">
      <alignment vertical="center" wrapText="1"/>
      <protection/>
    </xf>
    <xf numFmtId="44" fontId="3" fillId="34" borderId="14" xfId="44" applyNumberFormat="1" applyFont="1" applyFill="1" applyBorder="1" applyAlignment="1">
      <alignment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3">
      <selection activeCell="F58" sqref="F58"/>
    </sheetView>
  </sheetViews>
  <sheetFormatPr defaultColWidth="9.140625" defaultRowHeight="12.75"/>
  <cols>
    <col min="1" max="1" width="4.57421875" style="7" customWidth="1"/>
    <col min="2" max="2" width="69.7109375" style="8" customWidth="1"/>
    <col min="3" max="3" width="7.8515625" style="7" customWidth="1"/>
    <col min="4" max="4" width="7.421875" style="9" customWidth="1"/>
    <col min="5" max="5" width="12.7109375" style="8" customWidth="1"/>
    <col min="6" max="16384" width="9.140625" style="8" customWidth="1"/>
  </cols>
  <sheetData>
    <row r="1" spans="1:10" s="10" customFormat="1" ht="34.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0" customFormat="1" ht="24.75" customHeight="1">
      <c r="A2" s="1"/>
      <c r="B2" s="1"/>
      <c r="C2" s="1"/>
      <c r="D2" s="1"/>
      <c r="E2" s="1"/>
      <c r="F2" s="1"/>
      <c r="G2" s="1"/>
      <c r="H2" s="2"/>
      <c r="I2" s="1"/>
      <c r="J2" s="1"/>
    </row>
    <row r="3" spans="1:10" s="10" customFormat="1" ht="24.7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4.75" customHeight="1">
      <c r="A4" s="31"/>
      <c r="B4" s="31"/>
      <c r="C4" s="31"/>
      <c r="D4" s="31"/>
      <c r="E4" s="31"/>
      <c r="F4" s="31"/>
      <c r="G4" s="31"/>
      <c r="H4" s="31"/>
      <c r="I4" s="1"/>
      <c r="J4" s="1"/>
    </row>
    <row r="5" spans="1:10" ht="24.75" customHeight="1">
      <c r="A5" s="31"/>
      <c r="B5" s="31"/>
      <c r="C5" s="31"/>
      <c r="D5" s="31"/>
      <c r="E5" s="31"/>
      <c r="F5" s="31"/>
      <c r="G5" s="31"/>
      <c r="H5" s="31"/>
      <c r="I5" s="1"/>
      <c r="J5" s="1"/>
    </row>
    <row r="6" spans="1:10" ht="24.75" customHeight="1">
      <c r="A6" s="1"/>
      <c r="B6" s="1"/>
      <c r="C6" s="1"/>
      <c r="D6" s="1"/>
      <c r="E6" s="1"/>
      <c r="F6" s="1"/>
      <c r="G6" s="1"/>
      <c r="H6" s="2"/>
      <c r="I6" s="1"/>
      <c r="J6" s="1"/>
    </row>
    <row r="7" spans="1:10" ht="24.75" customHeight="1">
      <c r="A7" s="33" t="s">
        <v>33</v>
      </c>
      <c r="B7" s="34"/>
      <c r="C7" s="1"/>
      <c r="D7" s="1"/>
      <c r="E7" s="1"/>
      <c r="F7" s="1"/>
      <c r="G7" s="1"/>
      <c r="H7" s="2"/>
      <c r="I7" s="1"/>
      <c r="J7" s="1"/>
    </row>
    <row r="8" spans="1:10" ht="24.75" customHeight="1">
      <c r="A8" s="1"/>
      <c r="B8" s="32" t="s">
        <v>5</v>
      </c>
      <c r="C8" s="32"/>
      <c r="D8" s="32"/>
      <c r="E8" s="32"/>
      <c r="F8" s="32"/>
      <c r="G8" s="32"/>
      <c r="H8" s="32"/>
      <c r="I8" s="3"/>
      <c r="J8" s="1"/>
    </row>
    <row r="9" spans="1:10" ht="31.5" customHeight="1">
      <c r="A9" s="1"/>
      <c r="B9" s="32"/>
      <c r="C9" s="32"/>
      <c r="D9" s="32"/>
      <c r="E9" s="32"/>
      <c r="F9" s="32"/>
      <c r="G9" s="32"/>
      <c r="H9" s="32"/>
      <c r="I9" s="3"/>
      <c r="J9" s="1"/>
    </row>
    <row r="10" spans="1:10" ht="24.75" customHeight="1">
      <c r="A10" s="1"/>
      <c r="B10" s="4"/>
      <c r="C10" s="4"/>
      <c r="D10" s="4"/>
      <c r="E10" s="4"/>
      <c r="F10" s="4"/>
      <c r="G10" s="4"/>
      <c r="H10" s="4"/>
      <c r="I10" s="3"/>
      <c r="J10" s="1"/>
    </row>
    <row r="11" spans="1:10" ht="24.75" customHeight="1">
      <c r="A11" s="33" t="s">
        <v>32</v>
      </c>
      <c r="B11" s="34"/>
      <c r="C11" s="3"/>
      <c r="D11" s="3"/>
      <c r="E11" s="3"/>
      <c r="F11" s="3"/>
      <c r="G11" s="3"/>
      <c r="H11" s="3"/>
      <c r="I11" s="3"/>
      <c r="J11" s="1"/>
    </row>
    <row r="12" spans="1:10" ht="34.5" customHeight="1">
      <c r="A12" s="1"/>
      <c r="B12" s="32" t="s">
        <v>6</v>
      </c>
      <c r="C12" s="32"/>
      <c r="D12" s="32"/>
      <c r="E12" s="32"/>
      <c r="F12" s="32"/>
      <c r="G12" s="32"/>
      <c r="H12" s="32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2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2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2"/>
      <c r="I15" s="1"/>
      <c r="J15" s="1"/>
    </row>
    <row r="16" spans="1:10" ht="15">
      <c r="A16" s="5"/>
      <c r="B16" s="5"/>
      <c r="C16" s="5"/>
      <c r="D16" s="5"/>
      <c r="E16" s="5"/>
      <c r="F16" s="5"/>
      <c r="G16" s="5"/>
      <c r="H16" s="6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6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6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6"/>
      <c r="I19" s="5"/>
      <c r="J19" s="5"/>
    </row>
    <row r="20" spans="1:10" ht="15">
      <c r="A20" s="5"/>
      <c r="B20" s="5"/>
      <c r="C20" s="5"/>
      <c r="D20" s="5"/>
      <c r="E20" s="5"/>
      <c r="F20" s="5"/>
      <c r="G20" s="5"/>
      <c r="H20" s="6"/>
      <c r="I20" s="5"/>
      <c r="J20" s="5"/>
    </row>
    <row r="21" spans="1:10" ht="15">
      <c r="A21" s="5"/>
      <c r="B21" s="5"/>
      <c r="C21" s="5"/>
      <c r="D21" s="5"/>
      <c r="E21" s="5"/>
      <c r="F21" s="5"/>
      <c r="G21" s="5"/>
      <c r="H21" s="6"/>
      <c r="I21" s="5"/>
      <c r="J21" s="5"/>
    </row>
    <row r="22" spans="1:10" ht="15">
      <c r="A22" s="5"/>
      <c r="B22" s="5"/>
      <c r="C22" s="5"/>
      <c r="D22" s="5"/>
      <c r="E22" s="5"/>
      <c r="F22" s="5"/>
      <c r="G22" s="5"/>
      <c r="H22" s="6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6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6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6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6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6"/>
      <c r="I27" s="5"/>
      <c r="J27" s="5"/>
    </row>
    <row r="28" spans="1:10" ht="15">
      <c r="A28" s="5"/>
      <c r="B28" s="5"/>
      <c r="C28" s="5"/>
      <c r="D28" s="5"/>
      <c r="E28" s="5"/>
      <c r="F28" s="5"/>
      <c r="G28" s="5"/>
      <c r="H28" s="6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6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6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6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6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6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6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6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6"/>
      <c r="I36" s="5"/>
      <c r="J36" s="5"/>
    </row>
    <row r="37" spans="1:10" ht="1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">
      <c r="A41" s="1"/>
      <c r="B41" s="1"/>
      <c r="C41" s="1" t="s">
        <v>18</v>
      </c>
      <c r="D41" s="1"/>
      <c r="E41" s="1"/>
      <c r="F41" s="1"/>
      <c r="G41" s="1"/>
      <c r="H41" s="2"/>
      <c r="I41" s="1"/>
      <c r="J41" s="1"/>
    </row>
    <row r="42" spans="1:10" ht="15.75" thickBot="1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45.75" thickBot="1">
      <c r="A43" s="11" t="s">
        <v>0</v>
      </c>
      <c r="B43" s="12" t="s">
        <v>1</v>
      </c>
      <c r="C43" s="12" t="s">
        <v>2</v>
      </c>
      <c r="D43" s="13" t="s">
        <v>3</v>
      </c>
      <c r="E43" s="28" t="s">
        <v>38</v>
      </c>
      <c r="F43" s="28" t="s">
        <v>37</v>
      </c>
      <c r="G43" s="10"/>
      <c r="H43" s="10"/>
      <c r="I43" s="10"/>
      <c r="J43" s="10"/>
    </row>
    <row r="44" spans="1:10" ht="22.5" customHeight="1" thickBot="1">
      <c r="A44" s="14" t="s">
        <v>19</v>
      </c>
      <c r="B44" s="38" t="s">
        <v>7</v>
      </c>
      <c r="C44" s="39"/>
      <c r="D44" s="39"/>
      <c r="E44" s="39"/>
      <c r="F44" s="40"/>
      <c r="G44" s="10"/>
      <c r="H44" s="10"/>
      <c r="I44" s="10"/>
      <c r="J44" s="10"/>
    </row>
    <row r="45" spans="1:10" ht="27.75" customHeight="1" thickBot="1">
      <c r="A45" s="18" t="s">
        <v>20</v>
      </c>
      <c r="B45" s="19" t="s">
        <v>8</v>
      </c>
      <c r="C45" s="20" t="s">
        <v>27</v>
      </c>
      <c r="D45" s="21">
        <v>1</v>
      </c>
      <c r="E45" s="24"/>
      <c r="F45" s="41">
        <f>E45*D45</f>
        <v>0</v>
      </c>
      <c r="G45" s="10"/>
      <c r="H45" s="10"/>
      <c r="I45" s="10"/>
      <c r="J45" s="10"/>
    </row>
    <row r="46" spans="1:6" ht="28.5" customHeight="1" thickBot="1">
      <c r="A46" s="18" t="s">
        <v>21</v>
      </c>
      <c r="B46" s="19" t="s">
        <v>9</v>
      </c>
      <c r="C46" s="20" t="s">
        <v>27</v>
      </c>
      <c r="D46" s="21">
        <v>1</v>
      </c>
      <c r="E46" s="25"/>
      <c r="F46" s="42">
        <f>E46*D46</f>
        <v>0</v>
      </c>
    </row>
    <row r="47" spans="1:6" ht="24.75" customHeight="1" thickBot="1">
      <c r="A47" s="22" t="s">
        <v>22</v>
      </c>
      <c r="B47" s="15" t="s">
        <v>10</v>
      </c>
      <c r="C47" s="16" t="s">
        <v>27</v>
      </c>
      <c r="D47" s="17">
        <v>1</v>
      </c>
      <c r="E47" s="26"/>
      <c r="F47" s="43">
        <f>E47*D47</f>
        <v>0</v>
      </c>
    </row>
    <row r="48" spans="1:6" ht="27.75" customHeight="1" thickBot="1">
      <c r="A48" s="22" t="s">
        <v>23</v>
      </c>
      <c r="B48" s="15" t="s">
        <v>11</v>
      </c>
      <c r="C48" s="16" t="s">
        <v>27</v>
      </c>
      <c r="D48" s="17">
        <v>1</v>
      </c>
      <c r="E48" s="26"/>
      <c r="F48" s="43">
        <f>E48*D48</f>
        <v>0</v>
      </c>
    </row>
    <row r="49" spans="1:6" ht="27.75" customHeight="1" thickBot="1">
      <c r="A49" s="22" t="s">
        <v>24</v>
      </c>
      <c r="B49" s="15" t="s">
        <v>12</v>
      </c>
      <c r="C49" s="16" t="s">
        <v>27</v>
      </c>
      <c r="D49" s="17">
        <v>1</v>
      </c>
      <c r="E49" s="26"/>
      <c r="F49" s="43">
        <f>E49*D49</f>
        <v>0</v>
      </c>
    </row>
    <row r="50" spans="1:6" ht="25.5" customHeight="1" thickBot="1">
      <c r="A50" s="22" t="s">
        <v>25</v>
      </c>
      <c r="B50" s="38" t="s">
        <v>13</v>
      </c>
      <c r="C50" s="39"/>
      <c r="D50" s="39"/>
      <c r="E50" s="39"/>
      <c r="F50" s="40"/>
    </row>
    <row r="51" spans="1:6" ht="24.75" customHeight="1" thickBot="1">
      <c r="A51" s="18" t="s">
        <v>26</v>
      </c>
      <c r="B51" s="19" t="s">
        <v>14</v>
      </c>
      <c r="C51" s="20" t="s">
        <v>27</v>
      </c>
      <c r="D51" s="21">
        <v>1</v>
      </c>
      <c r="E51" s="27"/>
      <c r="F51" s="44">
        <f>E51*D51</f>
        <v>0</v>
      </c>
    </row>
    <row r="52" spans="1:6" ht="27" customHeight="1" thickBot="1">
      <c r="A52" s="23" t="s">
        <v>29</v>
      </c>
      <c r="B52" s="19" t="s">
        <v>15</v>
      </c>
      <c r="C52" s="20" t="s">
        <v>27</v>
      </c>
      <c r="D52" s="21">
        <v>1</v>
      </c>
      <c r="E52" s="25"/>
      <c r="F52" s="42">
        <f>E52*D52</f>
        <v>0</v>
      </c>
    </row>
    <row r="53" spans="1:6" ht="24" customHeight="1" thickBot="1">
      <c r="A53" s="23" t="s">
        <v>30</v>
      </c>
      <c r="B53" s="19" t="s">
        <v>16</v>
      </c>
      <c r="C53" s="20" t="s">
        <v>27</v>
      </c>
      <c r="D53" s="21">
        <v>1</v>
      </c>
      <c r="E53" s="25"/>
      <c r="F53" s="42">
        <f>E53*D53</f>
        <v>0</v>
      </c>
    </row>
    <row r="54" spans="1:6" ht="23.25" customHeight="1" thickBot="1">
      <c r="A54" s="18" t="s">
        <v>28</v>
      </c>
      <c r="B54" s="19" t="s">
        <v>17</v>
      </c>
      <c r="C54" s="20" t="s">
        <v>27</v>
      </c>
      <c r="D54" s="21">
        <v>1</v>
      </c>
      <c r="E54" s="25"/>
      <c r="F54" s="42">
        <f>E54*D54</f>
        <v>0</v>
      </c>
    </row>
    <row r="55" spans="1:6" ht="21" customHeight="1" thickBot="1">
      <c r="A55" s="35" t="s">
        <v>34</v>
      </c>
      <c r="B55" s="36"/>
      <c r="C55" s="36"/>
      <c r="D55" s="36"/>
      <c r="E55" s="37"/>
      <c r="F55" s="42">
        <f>F45+F46+F47+F48+F49+F51+F52+F53+F54</f>
        <v>0</v>
      </c>
    </row>
    <row r="56" spans="1:6" ht="19.5" customHeight="1" thickBot="1">
      <c r="A56" s="35" t="s">
        <v>35</v>
      </c>
      <c r="B56" s="36"/>
      <c r="C56" s="36"/>
      <c r="D56" s="36"/>
      <c r="E56" s="37"/>
      <c r="F56" s="42">
        <f>F55*23%</f>
        <v>0</v>
      </c>
    </row>
    <row r="57" spans="1:6" ht="22.5" customHeight="1" thickBot="1">
      <c r="A57" s="35" t="s">
        <v>36</v>
      </c>
      <c r="B57" s="36"/>
      <c r="C57" s="36"/>
      <c r="D57" s="36"/>
      <c r="E57" s="37"/>
      <c r="F57" s="42">
        <f>F55+F56</f>
        <v>0</v>
      </c>
    </row>
  </sheetData>
  <sheetProtection selectLockedCells="1" selectUnlockedCells="1"/>
  <mergeCells count="13">
    <mergeCell ref="A55:E55"/>
    <mergeCell ref="A56:E56"/>
    <mergeCell ref="A57:E57"/>
    <mergeCell ref="B50:F50"/>
    <mergeCell ref="B44:F44"/>
    <mergeCell ref="A1:J1"/>
    <mergeCell ref="A3:J3"/>
    <mergeCell ref="A4:H4"/>
    <mergeCell ref="A5:H5"/>
    <mergeCell ref="B8:H9"/>
    <mergeCell ref="B12:H12"/>
    <mergeCell ref="A7:B7"/>
    <mergeCell ref="A11:B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Lasecki</dc:creator>
  <cp:keywords/>
  <dc:description/>
  <cp:lastModifiedBy>Magdama</cp:lastModifiedBy>
  <cp:lastPrinted>2021-09-21T13:13:34Z</cp:lastPrinted>
  <dcterms:created xsi:type="dcterms:W3CDTF">2021-07-09T22:18:10Z</dcterms:created>
  <dcterms:modified xsi:type="dcterms:W3CDTF">2021-12-28T07:34:18Z</dcterms:modified>
  <cp:category/>
  <cp:version/>
  <cp:contentType/>
  <cp:contentStatus/>
</cp:coreProperties>
</file>