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rek345\Desktop\Przetargi moje 2024\Rembertów cz. 3\"/>
    </mc:Choice>
  </mc:AlternateContent>
  <bookViews>
    <workbookView xWindow="0" yWindow="0" windowWidth="21360" windowHeight="9210"/>
  </bookViews>
  <sheets>
    <sheet name="pow. wew." sheetId="1" r:id="rId1"/>
    <sheet name="pow. zewn." sheetId="2" r:id="rId2"/>
  </sheets>
  <definedNames>
    <definedName name="_xlnm.Print_Area" localSheetId="0">'pow. wew.'!$C$1:$AR$41</definedName>
  </definedNames>
  <calcPr calcId="162913"/>
</workbook>
</file>

<file path=xl/calcChain.xml><?xml version="1.0" encoding="utf-8"?>
<calcChain xmlns="http://schemas.openxmlformats.org/spreadsheetml/2006/main">
  <c r="AE40" i="1" l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W40" i="1"/>
  <c r="X40" i="1"/>
  <c r="Y40" i="1"/>
  <c r="Z40" i="1"/>
  <c r="AA40" i="1"/>
  <c r="AB40" i="1"/>
  <c r="AC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H40" i="1"/>
  <c r="G40" i="1"/>
  <c r="AD40" i="1"/>
</calcChain>
</file>

<file path=xl/sharedStrings.xml><?xml version="1.0" encoding="utf-8"?>
<sst xmlns="http://schemas.openxmlformats.org/spreadsheetml/2006/main" count="104" uniqueCount="63">
  <si>
    <t>POWIERZCHNIE WEWNĘTRZNE</t>
  </si>
  <si>
    <t>LP</t>
  </si>
  <si>
    <t>NR BUDYNKU</t>
  </si>
  <si>
    <t>POWIERZCHNIA OGÓŁEM</t>
  </si>
  <si>
    <t>POWIERZCHNIA POMIESZCZEŃ BIUROWYCH I POMOCNICZYCH</t>
  </si>
  <si>
    <t>POWIERZCHNIA WC</t>
  </si>
  <si>
    <t>POWIERZCHNIA KORYTARZY</t>
  </si>
  <si>
    <t>w tym ujęte:</t>
  </si>
  <si>
    <t>UMYWALKI</t>
  </si>
  <si>
    <t>WANNA</t>
  </si>
  <si>
    <t>ZLEWOZMYWAKI</t>
  </si>
  <si>
    <t>MUSZLE</t>
  </si>
  <si>
    <t>KABINY
PRYSZNICOWE</t>
  </si>
  <si>
    <t>PISUARY</t>
  </si>
  <si>
    <t>DOZOWNIKI NA MYDŁO</t>
  </si>
  <si>
    <t>POJEMNIKI NA RECZNIKI</t>
  </si>
  <si>
    <t>PODAJNIKI NA PAPIER (DUŻE ROLKI)</t>
  </si>
  <si>
    <t>PODAJNIKI NA PAPIER (MAŁE ROLKI)</t>
  </si>
  <si>
    <t>LUSTRA</t>
  </si>
  <si>
    <t>POW.
GLAZURY</t>
  </si>
  <si>
    <t>POW. 
TERAKOTY</t>
  </si>
  <si>
    <t>POW. 
PODŁOG
 Z LASTRYKO</t>
  </si>
  <si>
    <t>POW. 
PODŁOG 
Z DREWNA</t>
  </si>
  <si>
    <t>POW. PODŁÓG
 Z KAMIENIA 
NATURALNEGO</t>
  </si>
  <si>
    <t>POW,. PODŁÓG Z PCV</t>
  </si>
  <si>
    <t xml:space="preserve">INNE PODŁOGI WYMAGAJĄCE KONSERWACJI </t>
  </si>
  <si>
    <t>WYKŁADZINA DYWANOWA</t>
  </si>
  <si>
    <t>DRZWI</t>
  </si>
  <si>
    <t>OKNA + RAMY</t>
  </si>
  <si>
    <t>PARAPETY OKIENNE</t>
  </si>
  <si>
    <t>FIRANY</t>
  </si>
  <si>
    <t>ZASŁONY</t>
  </si>
  <si>
    <t>VERTICALE</t>
  </si>
  <si>
    <t>KOSZE NA ŚMIECI</t>
  </si>
  <si>
    <t>ŻYRANDOLE</t>
  </si>
  <si>
    <t xml:space="preserve">ŚREDNIA LICZBA OSÓB KORZYSTAJĄCYCH </t>
  </si>
  <si>
    <t>STREFA I</t>
  </si>
  <si>
    <t>STREFA II</t>
  </si>
  <si>
    <t>POW. PODŁÓG Z TARKETU</t>
  </si>
  <si>
    <t>szt.</t>
  </si>
  <si>
    <r>
      <t>m</t>
    </r>
    <r>
      <rPr>
        <vertAlign val="superscript"/>
        <sz val="10"/>
        <color indexed="8"/>
        <rFont val="Times New Roman"/>
        <family val="1"/>
        <charset val="238"/>
      </rPr>
      <t>2</t>
    </r>
  </si>
  <si>
    <t>m2</t>
  </si>
  <si>
    <t xml:space="preserve">RAZEM ZA KOMPLEKS </t>
  </si>
  <si>
    <t xml:space="preserve">                                                                      POWIERZCHNIA ZEWNĘTRZNA REMBERTÓW</t>
  </si>
  <si>
    <t>TERENY ZIELONE</t>
  </si>
  <si>
    <t>ADRES KOMPLEKSU</t>
  </si>
  <si>
    <t>ULICE</t>
  </si>
  <si>
    <t>PLACE</t>
  </si>
  <si>
    <t>CHODNIKI</t>
  </si>
  <si>
    <t>Pasy ochronne i ppoż</t>
  </si>
  <si>
    <t>załącznik nr 3</t>
  </si>
  <si>
    <t>SZCZEGÓŁOWE ZESTAWIENIE POWIERZCHNI DO SPRZĄTANIA W KOMPLEKSIE WOJSKOWYM W REMBERTOWIE</t>
  </si>
  <si>
    <t xml:space="preserve"> KOMPLEKS</t>
  </si>
  <si>
    <t xml:space="preserve">     RAZEM POWIERZCHNIA ZEWNĘTRZNA</t>
  </si>
  <si>
    <r>
      <t>m</t>
    </r>
    <r>
      <rPr>
        <b/>
        <i/>
        <vertAlign val="superscript"/>
        <sz val="8"/>
        <color indexed="8"/>
        <rFont val="Times New Roman"/>
        <family val="1"/>
        <charset val="238"/>
      </rPr>
      <t>2</t>
    </r>
  </si>
  <si>
    <t>Rembertów</t>
  </si>
  <si>
    <t>ul. Marsa 110, 04-470 Warszawa</t>
  </si>
  <si>
    <t>ŻALUZJE-ROLETY</t>
  </si>
  <si>
    <t>kontener biurowy (44 szt.)</t>
  </si>
  <si>
    <t>kontener sanitarny (11 szt.)</t>
  </si>
  <si>
    <t>ADRES</t>
  </si>
  <si>
    <t>KOMPLEKS</t>
  </si>
  <si>
    <t xml:space="preserve">45 500,00 +                  80 000,00 Zadrzewione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</si>
</sst>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8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sz val="10"/>
      <color indexed="8"/>
      <name val="Czcionka tekstu podstawowego"/>
      <charset val="238"/>
    </font>
    <font>
      <sz val="8"/>
      <color indexed="8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sz val="1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Czcionka tekstu podstawowego"/>
      <family val="2"/>
      <charset val="238"/>
    </font>
    <font>
      <b/>
      <i/>
      <sz val="8"/>
      <color indexed="8"/>
      <name val="Times New Roman"/>
      <family val="1"/>
      <charset val="238"/>
    </font>
    <font>
      <b/>
      <i/>
      <vertAlign val="superscript"/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1" fontId="10" fillId="3" borderId="8" xfId="0" applyNumberFormat="1" applyFont="1" applyFill="1" applyBorder="1" applyAlignment="1">
      <alignment horizontal="center"/>
    </xf>
    <xf numFmtId="1" fontId="10" fillId="3" borderId="8" xfId="0" applyNumberFormat="1" applyFont="1" applyFill="1" applyBorder="1" applyAlignment="1">
      <alignment horizontal="center" vertical="center"/>
    </xf>
    <xf numFmtId="2" fontId="13" fillId="3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11" fillId="0" borderId="0" xfId="0" applyNumberFormat="1" applyFont="1" applyBorder="1"/>
    <xf numFmtId="1" fontId="11" fillId="0" borderId="0" xfId="0" applyNumberFormat="1" applyFont="1" applyBorder="1"/>
    <xf numFmtId="1" fontId="0" fillId="0" borderId="0" xfId="0" applyNumberFormat="1" applyBorder="1"/>
    <xf numFmtId="0" fontId="15" fillId="0" borderId="8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/>
    </xf>
    <xf numFmtId="0" fontId="19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/>
    </xf>
    <xf numFmtId="4" fontId="16" fillId="0" borderId="8" xfId="0" applyNumberFormat="1" applyFont="1" applyBorder="1" applyAlignment="1">
      <alignment vertical="center" wrapText="1"/>
    </xf>
    <xf numFmtId="4" fontId="16" fillId="0" borderId="8" xfId="0" applyNumberFormat="1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0" fontId="1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2" fontId="14" fillId="4" borderId="8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 wrapText="1"/>
    </xf>
    <xf numFmtId="0" fontId="14" fillId="4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textRotation="255" wrapText="1"/>
    </xf>
    <xf numFmtId="0" fontId="1" fillId="4" borderId="7" xfId="0" applyFont="1" applyFill="1" applyBorder="1" applyAlignment="1">
      <alignment horizontal="center" textRotation="255"/>
    </xf>
    <xf numFmtId="0" fontId="18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textRotation="255"/>
    </xf>
    <xf numFmtId="0" fontId="18" fillId="0" borderId="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11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Y59"/>
  <sheetViews>
    <sheetView tabSelected="1" topLeftCell="A4" zoomScaleNormal="100" workbookViewId="0">
      <selection activeCell="E7" sqref="E7:E39"/>
    </sheetView>
  </sheetViews>
  <sheetFormatPr defaultRowHeight="15"/>
  <cols>
    <col min="3" max="3" width="6" customWidth="1"/>
    <col min="7" max="8" width="10" customWidth="1"/>
    <col min="9" max="9" width="12.7109375" customWidth="1"/>
    <col min="10" max="10" width="10.140625" customWidth="1"/>
    <col min="11" max="11" width="8.5703125" customWidth="1"/>
    <col min="13" max="13" width="10.140625" customWidth="1"/>
    <col min="15" max="15" width="8.42578125" customWidth="1"/>
    <col min="16" max="16" width="7.85546875" customWidth="1"/>
    <col min="18" max="18" width="7.140625" customWidth="1"/>
    <col min="23" max="23" width="7.85546875" customWidth="1"/>
    <col min="31" max="31" width="10" customWidth="1"/>
    <col min="32" max="32" width="10.42578125" customWidth="1"/>
    <col min="33" max="33" width="8" customWidth="1"/>
    <col min="36" max="36" width="7.7109375" customWidth="1"/>
    <col min="37" max="37" width="7.42578125" customWidth="1"/>
    <col min="38" max="38" width="7.140625" customWidth="1"/>
    <col min="39" max="39" width="6.5703125" customWidth="1"/>
    <col min="43" max="43" width="10" customWidth="1"/>
    <col min="56" max="56" width="14" customWidth="1"/>
    <col min="58" max="58" width="15.85546875" customWidth="1"/>
  </cols>
  <sheetData>
    <row r="1" spans="3:51">
      <c r="F1" s="1"/>
      <c r="H1" s="48" t="s">
        <v>51</v>
      </c>
      <c r="I1" s="48"/>
      <c r="J1" s="48"/>
      <c r="K1" s="48"/>
      <c r="L1" s="48"/>
      <c r="M1" s="48"/>
      <c r="N1" s="48"/>
      <c r="O1" s="48"/>
      <c r="P1" s="48"/>
      <c r="Q1" s="48"/>
      <c r="V1" t="s">
        <v>50</v>
      </c>
    </row>
    <row r="2" spans="3:51">
      <c r="C2" s="2"/>
      <c r="D2" s="2"/>
      <c r="E2" s="2"/>
      <c r="F2" s="2"/>
      <c r="G2" s="2"/>
      <c r="H2" s="49"/>
      <c r="I2" s="80" t="s">
        <v>0</v>
      </c>
      <c r="J2" s="80"/>
      <c r="K2" s="80"/>
      <c r="L2" s="80"/>
      <c r="M2" s="80"/>
      <c r="N2" s="49"/>
      <c r="O2" s="49"/>
      <c r="P2" s="49"/>
      <c r="Q2" s="49"/>
      <c r="R2" s="2"/>
      <c r="S2" s="2"/>
      <c r="T2" s="2"/>
    </row>
    <row r="3" spans="3:51" ht="18" customHeight="1">
      <c r="D3" s="1"/>
    </row>
    <row r="4" spans="3:51" ht="33.75" customHeight="1">
      <c r="C4" s="59" t="s">
        <v>1</v>
      </c>
      <c r="D4" s="62" t="s">
        <v>52</v>
      </c>
      <c r="E4" s="59" t="s">
        <v>60</v>
      </c>
      <c r="F4" s="59" t="s">
        <v>2</v>
      </c>
      <c r="G4" s="59" t="s">
        <v>3</v>
      </c>
      <c r="H4" s="59" t="s">
        <v>4</v>
      </c>
      <c r="I4" s="59" t="s">
        <v>5</v>
      </c>
      <c r="J4" s="59" t="s">
        <v>6</v>
      </c>
      <c r="K4" s="81" t="s">
        <v>7</v>
      </c>
      <c r="L4" s="82"/>
      <c r="M4" s="59" t="s">
        <v>8</v>
      </c>
      <c r="N4" s="76" t="s">
        <v>9</v>
      </c>
      <c r="O4" s="83" t="s">
        <v>10</v>
      </c>
      <c r="P4" s="59" t="s">
        <v>11</v>
      </c>
      <c r="Q4" s="78" t="s">
        <v>12</v>
      </c>
      <c r="R4" s="59" t="s">
        <v>13</v>
      </c>
      <c r="S4" s="59" t="s">
        <v>14</v>
      </c>
      <c r="T4" s="59" t="s">
        <v>15</v>
      </c>
      <c r="U4" s="59" t="s">
        <v>16</v>
      </c>
      <c r="V4" s="59" t="s">
        <v>17</v>
      </c>
      <c r="W4" s="59" t="s">
        <v>18</v>
      </c>
      <c r="X4" s="59" t="s">
        <v>19</v>
      </c>
      <c r="Y4" s="59" t="s">
        <v>20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38</v>
      </c>
      <c r="AE4" s="59" t="s">
        <v>25</v>
      </c>
      <c r="AF4" s="59" t="s">
        <v>26</v>
      </c>
      <c r="AG4" s="59" t="s">
        <v>27</v>
      </c>
      <c r="AH4" s="59" t="s">
        <v>28</v>
      </c>
      <c r="AI4" s="59" t="s">
        <v>29</v>
      </c>
      <c r="AJ4" s="72" t="s">
        <v>30</v>
      </c>
      <c r="AK4" s="73"/>
      <c r="AL4" s="72" t="s">
        <v>31</v>
      </c>
      <c r="AM4" s="73"/>
      <c r="AN4" s="59" t="s">
        <v>32</v>
      </c>
      <c r="AO4" s="76" t="s">
        <v>57</v>
      </c>
      <c r="AP4" s="59" t="s">
        <v>33</v>
      </c>
      <c r="AQ4" s="59" t="s">
        <v>34</v>
      </c>
      <c r="AR4" s="59" t="s">
        <v>35</v>
      </c>
    </row>
    <row r="5" spans="3:51" ht="110.25" customHeight="1">
      <c r="C5" s="61"/>
      <c r="D5" s="63"/>
      <c r="E5" s="61"/>
      <c r="F5" s="61"/>
      <c r="G5" s="60"/>
      <c r="H5" s="60"/>
      <c r="I5" s="60"/>
      <c r="J5" s="60"/>
      <c r="K5" s="43" t="s">
        <v>36</v>
      </c>
      <c r="L5" s="43" t="s">
        <v>37</v>
      </c>
      <c r="M5" s="60"/>
      <c r="N5" s="77"/>
      <c r="O5" s="79"/>
      <c r="P5" s="60"/>
      <c r="Q5" s="79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74"/>
      <c r="AK5" s="75"/>
      <c r="AL5" s="74"/>
      <c r="AM5" s="75"/>
      <c r="AN5" s="60"/>
      <c r="AO5" s="77"/>
      <c r="AP5" s="60"/>
      <c r="AQ5" s="60"/>
      <c r="AR5" s="60"/>
    </row>
    <row r="6" spans="3:51" ht="15.75">
      <c r="C6" s="60"/>
      <c r="D6" s="64"/>
      <c r="E6" s="60"/>
      <c r="F6" s="60"/>
      <c r="G6" s="45" t="s">
        <v>40</v>
      </c>
      <c r="H6" s="45" t="s">
        <v>40</v>
      </c>
      <c r="I6" s="45" t="s">
        <v>40</v>
      </c>
      <c r="J6" s="45" t="s">
        <v>40</v>
      </c>
      <c r="K6" s="45" t="s">
        <v>40</v>
      </c>
      <c r="L6" s="45" t="s">
        <v>40</v>
      </c>
      <c r="M6" s="44" t="s">
        <v>39</v>
      </c>
      <c r="N6" s="44" t="s">
        <v>39</v>
      </c>
      <c r="O6" s="44" t="s">
        <v>39</v>
      </c>
      <c r="P6" s="44" t="s">
        <v>39</v>
      </c>
      <c r="Q6" s="44" t="s">
        <v>39</v>
      </c>
      <c r="R6" s="44" t="s">
        <v>39</v>
      </c>
      <c r="S6" s="44" t="s">
        <v>39</v>
      </c>
      <c r="T6" s="44" t="s">
        <v>39</v>
      </c>
      <c r="U6" s="44" t="s">
        <v>39</v>
      </c>
      <c r="V6" s="44" t="s">
        <v>39</v>
      </c>
      <c r="W6" s="44" t="s">
        <v>39</v>
      </c>
      <c r="X6" s="45" t="s">
        <v>40</v>
      </c>
      <c r="Y6" s="45" t="s">
        <v>40</v>
      </c>
      <c r="Z6" s="45" t="s">
        <v>40</v>
      </c>
      <c r="AA6" s="45" t="s">
        <v>40</v>
      </c>
      <c r="AB6" s="45" t="s">
        <v>40</v>
      </c>
      <c r="AC6" s="45" t="s">
        <v>40</v>
      </c>
      <c r="AD6" s="45" t="s">
        <v>40</v>
      </c>
      <c r="AE6" s="45" t="s">
        <v>40</v>
      </c>
      <c r="AF6" s="45" t="s">
        <v>40</v>
      </c>
      <c r="AG6" s="46" t="s">
        <v>39</v>
      </c>
      <c r="AH6" s="46" t="s">
        <v>39</v>
      </c>
      <c r="AI6" s="46" t="s">
        <v>39</v>
      </c>
      <c r="AJ6" s="46" t="s">
        <v>39</v>
      </c>
      <c r="AK6" s="45" t="s">
        <v>40</v>
      </c>
      <c r="AL6" s="46" t="s">
        <v>39</v>
      </c>
      <c r="AM6" s="45" t="s">
        <v>40</v>
      </c>
      <c r="AN6" s="46" t="s">
        <v>41</v>
      </c>
      <c r="AO6" s="46" t="s">
        <v>39</v>
      </c>
      <c r="AP6" s="46" t="s">
        <v>39</v>
      </c>
      <c r="AQ6" s="46" t="s">
        <v>39</v>
      </c>
      <c r="AR6" s="46" t="s">
        <v>39</v>
      </c>
    </row>
    <row r="7" spans="3:51" ht="17.25" customHeight="1">
      <c r="C7" s="3">
        <v>1</v>
      </c>
      <c r="D7" s="65" t="s">
        <v>55</v>
      </c>
      <c r="E7" s="68" t="s">
        <v>56</v>
      </c>
      <c r="F7" s="50">
        <v>1</v>
      </c>
      <c r="G7" s="9">
        <v>392</v>
      </c>
      <c r="H7" s="9">
        <v>268.8</v>
      </c>
      <c r="I7" s="4">
        <v>30.35</v>
      </c>
      <c r="J7" s="4">
        <v>92.85</v>
      </c>
      <c r="K7" s="5">
        <v>0</v>
      </c>
      <c r="L7" s="5">
        <v>0</v>
      </c>
      <c r="M7" s="6">
        <v>10</v>
      </c>
      <c r="N7" s="6">
        <v>0</v>
      </c>
      <c r="O7" s="6">
        <v>0</v>
      </c>
      <c r="P7" s="6">
        <v>10</v>
      </c>
      <c r="Q7" s="6">
        <v>7</v>
      </c>
      <c r="R7" s="6">
        <v>1</v>
      </c>
      <c r="S7" s="6">
        <v>10</v>
      </c>
      <c r="T7" s="6">
        <v>10</v>
      </c>
      <c r="U7" s="6">
        <v>0</v>
      </c>
      <c r="V7" s="95">
        <v>10</v>
      </c>
      <c r="W7" s="6">
        <v>11</v>
      </c>
      <c r="X7" s="5">
        <v>217</v>
      </c>
      <c r="Y7" s="5">
        <v>160</v>
      </c>
      <c r="Z7" s="5">
        <v>35</v>
      </c>
      <c r="AA7" s="5">
        <v>0</v>
      </c>
      <c r="AB7" s="33">
        <v>0</v>
      </c>
      <c r="AC7" s="34">
        <v>174</v>
      </c>
      <c r="AD7" s="34">
        <v>0</v>
      </c>
      <c r="AE7" s="34">
        <v>0</v>
      </c>
      <c r="AF7" s="34">
        <v>38</v>
      </c>
      <c r="AG7" s="35">
        <v>31</v>
      </c>
      <c r="AH7" s="35">
        <v>33</v>
      </c>
      <c r="AI7" s="35">
        <v>33</v>
      </c>
      <c r="AJ7" s="35">
        <v>7</v>
      </c>
      <c r="AK7" s="34">
        <v>25</v>
      </c>
      <c r="AL7" s="35">
        <v>0</v>
      </c>
      <c r="AM7" s="34">
        <v>0</v>
      </c>
      <c r="AN7" s="35">
        <v>49</v>
      </c>
      <c r="AO7" s="35">
        <v>0</v>
      </c>
      <c r="AP7" s="35">
        <v>17</v>
      </c>
      <c r="AQ7" s="35">
        <v>1</v>
      </c>
      <c r="AR7" s="35">
        <v>32</v>
      </c>
    </row>
    <row r="8" spans="3:51" ht="15.75">
      <c r="C8" s="3">
        <v>2</v>
      </c>
      <c r="D8" s="66"/>
      <c r="E8" s="69"/>
      <c r="F8" s="50">
        <v>2</v>
      </c>
      <c r="G8" s="4">
        <v>549.29</v>
      </c>
      <c r="H8" s="4">
        <v>396.82</v>
      </c>
      <c r="I8" s="4">
        <v>17.88</v>
      </c>
      <c r="J8" s="4">
        <v>134.59</v>
      </c>
      <c r="K8" s="5">
        <v>0</v>
      </c>
      <c r="L8" s="5">
        <v>0</v>
      </c>
      <c r="M8" s="6">
        <v>4</v>
      </c>
      <c r="N8" s="6">
        <v>0</v>
      </c>
      <c r="O8" s="6">
        <v>1</v>
      </c>
      <c r="P8" s="6">
        <v>4</v>
      </c>
      <c r="Q8" s="6">
        <v>0</v>
      </c>
      <c r="R8" s="6">
        <v>2</v>
      </c>
      <c r="S8" s="6">
        <v>2</v>
      </c>
      <c r="T8" s="6">
        <v>4</v>
      </c>
      <c r="U8" s="6">
        <v>0</v>
      </c>
      <c r="V8" s="6">
        <v>4</v>
      </c>
      <c r="W8" s="6">
        <v>9</v>
      </c>
      <c r="X8" s="5">
        <v>79</v>
      </c>
      <c r="Y8" s="5">
        <v>18</v>
      </c>
      <c r="Z8" s="5">
        <v>32</v>
      </c>
      <c r="AA8" s="5">
        <v>0</v>
      </c>
      <c r="AB8" s="33">
        <v>0</v>
      </c>
      <c r="AC8" s="34">
        <v>339</v>
      </c>
      <c r="AD8" s="34">
        <v>0</v>
      </c>
      <c r="AE8" s="34">
        <v>0</v>
      </c>
      <c r="AF8" s="34">
        <v>146</v>
      </c>
      <c r="AG8" s="35">
        <v>33</v>
      </c>
      <c r="AH8" s="35">
        <v>45</v>
      </c>
      <c r="AI8" s="35">
        <v>45</v>
      </c>
      <c r="AJ8" s="35">
        <v>0</v>
      </c>
      <c r="AK8" s="34">
        <v>0</v>
      </c>
      <c r="AL8" s="35">
        <v>0</v>
      </c>
      <c r="AM8" s="34">
        <v>0</v>
      </c>
      <c r="AN8" s="35">
        <v>39</v>
      </c>
      <c r="AO8" s="35">
        <v>0</v>
      </c>
      <c r="AP8" s="35">
        <v>22</v>
      </c>
      <c r="AQ8" s="35">
        <v>0</v>
      </c>
      <c r="AR8" s="35">
        <v>45</v>
      </c>
    </row>
    <row r="9" spans="3:51" ht="15.75">
      <c r="C9" s="3">
        <v>3</v>
      </c>
      <c r="D9" s="66"/>
      <c r="E9" s="69"/>
      <c r="F9" s="50">
        <v>3</v>
      </c>
      <c r="G9" s="4">
        <v>745.11</v>
      </c>
      <c r="H9" s="4">
        <v>551.86</v>
      </c>
      <c r="I9" s="4">
        <v>22.6</v>
      </c>
      <c r="J9" s="4">
        <v>170.65</v>
      </c>
      <c r="K9" s="7">
        <v>0</v>
      </c>
      <c r="L9" s="5">
        <v>0</v>
      </c>
      <c r="M9" s="6">
        <v>3</v>
      </c>
      <c r="N9" s="8">
        <v>0</v>
      </c>
      <c r="O9" s="6">
        <v>0</v>
      </c>
      <c r="P9" s="6">
        <v>3</v>
      </c>
      <c r="Q9" s="6">
        <v>0</v>
      </c>
      <c r="R9" s="6">
        <v>2</v>
      </c>
      <c r="S9" s="6">
        <v>3</v>
      </c>
      <c r="T9" s="6">
        <v>3</v>
      </c>
      <c r="U9" s="6">
        <v>0</v>
      </c>
      <c r="V9" s="6">
        <v>5</v>
      </c>
      <c r="W9" s="6">
        <v>5</v>
      </c>
      <c r="X9" s="5">
        <v>107</v>
      </c>
      <c r="Y9" s="5">
        <v>88</v>
      </c>
      <c r="Z9" s="5">
        <v>0</v>
      </c>
      <c r="AA9" s="5">
        <v>0</v>
      </c>
      <c r="AB9" s="33">
        <v>0</v>
      </c>
      <c r="AC9" s="34">
        <v>269</v>
      </c>
      <c r="AD9" s="34">
        <v>0</v>
      </c>
      <c r="AE9" s="34">
        <v>117</v>
      </c>
      <c r="AF9" s="34">
        <v>142</v>
      </c>
      <c r="AG9" s="35">
        <v>41</v>
      </c>
      <c r="AH9" s="35">
        <v>51</v>
      </c>
      <c r="AI9" s="35">
        <v>51</v>
      </c>
      <c r="AJ9" s="35">
        <v>2</v>
      </c>
      <c r="AK9" s="34">
        <v>13</v>
      </c>
      <c r="AL9" s="35">
        <v>2</v>
      </c>
      <c r="AM9" s="34">
        <v>13</v>
      </c>
      <c r="AN9" s="35">
        <v>53</v>
      </c>
      <c r="AO9" s="35">
        <v>0</v>
      </c>
      <c r="AP9" s="35">
        <v>29</v>
      </c>
      <c r="AQ9" s="35">
        <v>0</v>
      </c>
      <c r="AR9" s="35">
        <v>40</v>
      </c>
    </row>
    <row r="10" spans="3:51" ht="15.75">
      <c r="C10" s="3">
        <v>4</v>
      </c>
      <c r="D10" s="66"/>
      <c r="E10" s="69"/>
      <c r="F10" s="50">
        <v>4</v>
      </c>
      <c r="G10" s="4">
        <v>599.29</v>
      </c>
      <c r="H10" s="4">
        <v>455.82</v>
      </c>
      <c r="I10" s="4">
        <v>23.96</v>
      </c>
      <c r="J10" s="4">
        <v>119.51</v>
      </c>
      <c r="K10" s="5">
        <v>0</v>
      </c>
      <c r="L10" s="5">
        <v>0</v>
      </c>
      <c r="M10" s="6">
        <v>3</v>
      </c>
      <c r="N10" s="6">
        <v>0</v>
      </c>
      <c r="O10" s="6">
        <v>4</v>
      </c>
      <c r="P10" s="6">
        <v>4</v>
      </c>
      <c r="Q10" s="6">
        <v>1</v>
      </c>
      <c r="R10" s="6">
        <v>2</v>
      </c>
      <c r="S10" s="6">
        <v>3</v>
      </c>
      <c r="T10" s="6">
        <v>3</v>
      </c>
      <c r="U10" s="6">
        <v>0</v>
      </c>
      <c r="V10" s="6">
        <v>3</v>
      </c>
      <c r="W10" s="6">
        <v>3</v>
      </c>
      <c r="X10" s="5">
        <v>174</v>
      </c>
      <c r="Y10" s="5">
        <v>49</v>
      </c>
      <c r="Z10" s="5">
        <v>0</v>
      </c>
      <c r="AA10" s="5">
        <v>0</v>
      </c>
      <c r="AB10" s="33">
        <v>0</v>
      </c>
      <c r="AC10" s="34">
        <v>251</v>
      </c>
      <c r="AD10" s="34">
        <v>0</v>
      </c>
      <c r="AE10" s="34">
        <v>39</v>
      </c>
      <c r="AF10" s="34">
        <v>116</v>
      </c>
      <c r="AG10" s="35">
        <v>38</v>
      </c>
      <c r="AH10" s="35">
        <v>44</v>
      </c>
      <c r="AI10" s="35">
        <v>44</v>
      </c>
      <c r="AJ10" s="35">
        <v>5</v>
      </c>
      <c r="AK10" s="34">
        <v>17</v>
      </c>
      <c r="AL10" s="35">
        <v>0</v>
      </c>
      <c r="AM10" s="34">
        <v>0</v>
      </c>
      <c r="AN10" s="35">
        <v>91</v>
      </c>
      <c r="AO10" s="35">
        <v>3</v>
      </c>
      <c r="AP10" s="35">
        <v>22</v>
      </c>
      <c r="AQ10" s="35">
        <v>4</v>
      </c>
      <c r="AR10" s="35">
        <v>25</v>
      </c>
      <c r="AY10" s="1"/>
    </row>
    <row r="11" spans="3:51" ht="15.75" customHeight="1">
      <c r="C11" s="3">
        <v>5</v>
      </c>
      <c r="D11" s="66"/>
      <c r="E11" s="69"/>
      <c r="F11" s="50">
        <v>5</v>
      </c>
      <c r="G11" s="9">
        <v>605</v>
      </c>
      <c r="H11" s="4">
        <v>394.8</v>
      </c>
      <c r="I11" s="4">
        <v>38.33</v>
      </c>
      <c r="J11" s="4">
        <v>171.87</v>
      </c>
      <c r="K11" s="5">
        <v>0</v>
      </c>
      <c r="L11" s="5">
        <v>0</v>
      </c>
      <c r="M11" s="6">
        <v>5</v>
      </c>
      <c r="N11" s="8">
        <v>0</v>
      </c>
      <c r="O11" s="6">
        <v>1</v>
      </c>
      <c r="P11" s="6">
        <v>7</v>
      </c>
      <c r="Q11" s="6">
        <v>0</v>
      </c>
      <c r="R11" s="6">
        <v>2</v>
      </c>
      <c r="S11" s="6">
        <v>3</v>
      </c>
      <c r="T11" s="6">
        <v>2</v>
      </c>
      <c r="U11" s="6">
        <v>0</v>
      </c>
      <c r="V11" s="6">
        <v>7</v>
      </c>
      <c r="W11" s="6">
        <v>5</v>
      </c>
      <c r="X11" s="5">
        <v>124</v>
      </c>
      <c r="Y11" s="5">
        <v>76</v>
      </c>
      <c r="Z11" s="5">
        <v>185</v>
      </c>
      <c r="AA11" s="5">
        <v>0</v>
      </c>
      <c r="AB11" s="33">
        <v>0</v>
      </c>
      <c r="AC11" s="34">
        <v>350</v>
      </c>
      <c r="AD11" s="34">
        <v>0</v>
      </c>
      <c r="AE11" s="34">
        <v>0</v>
      </c>
      <c r="AF11" s="34">
        <v>0</v>
      </c>
      <c r="AG11" s="35">
        <v>35</v>
      </c>
      <c r="AH11" s="35">
        <v>47</v>
      </c>
      <c r="AI11" s="35">
        <v>47</v>
      </c>
      <c r="AJ11" s="35">
        <v>0</v>
      </c>
      <c r="AK11" s="34">
        <v>0</v>
      </c>
      <c r="AL11" s="35">
        <v>0</v>
      </c>
      <c r="AM11" s="34">
        <v>0</v>
      </c>
      <c r="AN11" s="35">
        <v>257</v>
      </c>
      <c r="AO11" s="35">
        <v>0</v>
      </c>
      <c r="AP11" s="35">
        <v>13</v>
      </c>
      <c r="AQ11" s="35">
        <v>0</v>
      </c>
      <c r="AR11" s="35">
        <v>42</v>
      </c>
    </row>
    <row r="12" spans="3:51" ht="15.75">
      <c r="C12" s="3">
        <v>6</v>
      </c>
      <c r="D12" s="66"/>
      <c r="E12" s="69"/>
      <c r="F12" s="50">
        <v>6</v>
      </c>
      <c r="G12" s="4">
        <v>162.93</v>
      </c>
      <c r="H12" s="4">
        <v>56.98</v>
      </c>
      <c r="I12" s="4">
        <v>7.37</v>
      </c>
      <c r="J12" s="4">
        <v>98.58</v>
      </c>
      <c r="K12" s="5">
        <v>0</v>
      </c>
      <c r="L12" s="5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1</v>
      </c>
      <c r="U12" s="6">
        <v>0</v>
      </c>
      <c r="V12" s="6">
        <v>1</v>
      </c>
      <c r="W12" s="6">
        <v>0</v>
      </c>
      <c r="X12" s="5">
        <v>10</v>
      </c>
      <c r="Y12" s="5">
        <v>3</v>
      </c>
      <c r="Z12" s="5">
        <v>99</v>
      </c>
      <c r="AA12" s="5">
        <v>0</v>
      </c>
      <c r="AB12" s="33">
        <v>0</v>
      </c>
      <c r="AC12" s="34">
        <v>57</v>
      </c>
      <c r="AD12" s="34">
        <v>0</v>
      </c>
      <c r="AE12" s="34">
        <v>0</v>
      </c>
      <c r="AF12" s="34">
        <v>24</v>
      </c>
      <c r="AG12" s="35">
        <v>3</v>
      </c>
      <c r="AH12" s="35">
        <v>0</v>
      </c>
      <c r="AI12" s="35">
        <v>0</v>
      </c>
      <c r="AJ12" s="35">
        <v>0</v>
      </c>
      <c r="AK12" s="34">
        <v>0</v>
      </c>
      <c r="AL12" s="35">
        <v>0</v>
      </c>
      <c r="AM12" s="34">
        <v>0</v>
      </c>
      <c r="AN12" s="35">
        <v>0</v>
      </c>
      <c r="AO12" s="35">
        <v>0</v>
      </c>
      <c r="AP12" s="35">
        <v>2</v>
      </c>
      <c r="AQ12" s="35">
        <v>0</v>
      </c>
      <c r="AR12" s="35">
        <v>4</v>
      </c>
    </row>
    <row r="13" spans="3:51" ht="15.75">
      <c r="C13" s="3">
        <v>7</v>
      </c>
      <c r="D13" s="66"/>
      <c r="E13" s="69"/>
      <c r="F13" s="50">
        <v>7</v>
      </c>
      <c r="G13" s="4">
        <v>102.75</v>
      </c>
      <c r="H13" s="4">
        <v>85.25</v>
      </c>
      <c r="I13" s="4">
        <v>15.75</v>
      </c>
      <c r="J13" s="4">
        <v>1.75</v>
      </c>
      <c r="K13" s="5">
        <v>0</v>
      </c>
      <c r="L13" s="5">
        <v>0</v>
      </c>
      <c r="M13" s="6">
        <v>2</v>
      </c>
      <c r="N13" s="6">
        <v>0</v>
      </c>
      <c r="O13" s="6">
        <v>1</v>
      </c>
      <c r="P13" s="6">
        <v>3</v>
      </c>
      <c r="Q13" s="6">
        <v>1</v>
      </c>
      <c r="R13" s="6">
        <v>1</v>
      </c>
      <c r="S13" s="6">
        <v>3</v>
      </c>
      <c r="T13" s="6">
        <v>2</v>
      </c>
      <c r="U13" s="6">
        <v>0</v>
      </c>
      <c r="V13" s="6">
        <v>2</v>
      </c>
      <c r="W13" s="6">
        <v>2</v>
      </c>
      <c r="X13" s="5">
        <v>28</v>
      </c>
      <c r="Y13" s="5">
        <v>14</v>
      </c>
      <c r="Z13" s="5">
        <v>0</v>
      </c>
      <c r="AA13" s="5">
        <v>0</v>
      </c>
      <c r="AB13" s="33">
        <v>0</v>
      </c>
      <c r="AC13" s="34">
        <v>35</v>
      </c>
      <c r="AD13" s="34">
        <v>0</v>
      </c>
      <c r="AE13" s="34">
        <v>0</v>
      </c>
      <c r="AF13" s="34">
        <v>0</v>
      </c>
      <c r="AG13" s="35">
        <v>4</v>
      </c>
      <c r="AH13" s="35">
        <v>4</v>
      </c>
      <c r="AI13" s="35">
        <v>4</v>
      </c>
      <c r="AJ13" s="35">
        <v>0</v>
      </c>
      <c r="AK13" s="34">
        <v>0</v>
      </c>
      <c r="AL13" s="35">
        <v>0</v>
      </c>
      <c r="AM13" s="34">
        <v>0</v>
      </c>
      <c r="AN13" s="35">
        <v>3</v>
      </c>
      <c r="AO13" s="35">
        <v>0</v>
      </c>
      <c r="AP13" s="35">
        <v>4</v>
      </c>
      <c r="AQ13" s="35">
        <v>0</v>
      </c>
      <c r="AR13" s="35">
        <v>14</v>
      </c>
    </row>
    <row r="14" spans="3:51" ht="15.75">
      <c r="C14" s="3">
        <v>8</v>
      </c>
      <c r="D14" s="66"/>
      <c r="E14" s="69"/>
      <c r="F14" s="50">
        <v>8</v>
      </c>
      <c r="G14" s="4">
        <v>633.39</v>
      </c>
      <c r="H14" s="4">
        <v>490.69</v>
      </c>
      <c r="I14" s="4">
        <v>27.5</v>
      </c>
      <c r="J14" s="4">
        <v>115.2</v>
      </c>
      <c r="K14" s="5">
        <v>0</v>
      </c>
      <c r="L14" s="5">
        <v>0</v>
      </c>
      <c r="M14" s="6">
        <v>6</v>
      </c>
      <c r="N14" s="6">
        <v>0</v>
      </c>
      <c r="O14" s="6">
        <v>0</v>
      </c>
      <c r="P14" s="6">
        <v>6</v>
      </c>
      <c r="Q14" s="6">
        <v>1</v>
      </c>
      <c r="R14" s="6">
        <v>2</v>
      </c>
      <c r="S14" s="6">
        <v>5</v>
      </c>
      <c r="T14" s="6">
        <v>4</v>
      </c>
      <c r="U14" s="6">
        <v>0</v>
      </c>
      <c r="V14" s="6">
        <v>4</v>
      </c>
      <c r="W14" s="6">
        <v>4</v>
      </c>
      <c r="X14" s="5">
        <v>82</v>
      </c>
      <c r="Y14" s="5">
        <v>210</v>
      </c>
      <c r="Z14" s="5">
        <v>26</v>
      </c>
      <c r="AA14" s="5">
        <v>0</v>
      </c>
      <c r="AB14" s="33">
        <v>0</v>
      </c>
      <c r="AC14" s="34">
        <v>72</v>
      </c>
      <c r="AD14" s="34">
        <v>0</v>
      </c>
      <c r="AE14" s="34">
        <v>401</v>
      </c>
      <c r="AF14" s="34">
        <v>395</v>
      </c>
      <c r="AG14" s="35">
        <v>40</v>
      </c>
      <c r="AH14" s="35">
        <v>64</v>
      </c>
      <c r="AI14" s="35">
        <v>64</v>
      </c>
      <c r="AJ14" s="35">
        <v>0</v>
      </c>
      <c r="AK14" s="34">
        <v>0</v>
      </c>
      <c r="AL14" s="35">
        <v>0</v>
      </c>
      <c r="AM14" s="34">
        <v>0</v>
      </c>
      <c r="AN14" s="35">
        <v>208</v>
      </c>
      <c r="AO14" s="35">
        <v>0</v>
      </c>
      <c r="AP14" s="35">
        <v>22</v>
      </c>
      <c r="AQ14" s="35">
        <v>0</v>
      </c>
      <c r="AR14" s="35">
        <v>82</v>
      </c>
    </row>
    <row r="15" spans="3:51" ht="15.75">
      <c r="C15" s="3">
        <v>10</v>
      </c>
      <c r="D15" s="66"/>
      <c r="E15" s="69"/>
      <c r="F15" s="50">
        <v>16</v>
      </c>
      <c r="G15" s="4">
        <v>413.99</v>
      </c>
      <c r="H15" s="4">
        <v>146.87</v>
      </c>
      <c r="I15" s="4">
        <v>32.06</v>
      </c>
      <c r="J15" s="4">
        <v>235.06</v>
      </c>
      <c r="K15" s="5">
        <v>0</v>
      </c>
      <c r="L15" s="5">
        <v>0</v>
      </c>
      <c r="M15" s="6">
        <v>6</v>
      </c>
      <c r="N15" s="6">
        <v>0</v>
      </c>
      <c r="O15" s="6">
        <v>0</v>
      </c>
      <c r="P15" s="6">
        <v>5</v>
      </c>
      <c r="Q15" s="6">
        <v>0</v>
      </c>
      <c r="R15" s="6">
        <v>0</v>
      </c>
      <c r="S15" s="6">
        <v>5</v>
      </c>
      <c r="T15" s="6">
        <v>5</v>
      </c>
      <c r="U15" s="6">
        <v>0</v>
      </c>
      <c r="V15" s="6">
        <v>5</v>
      </c>
      <c r="W15" s="6">
        <v>5</v>
      </c>
      <c r="X15" s="5">
        <v>58</v>
      </c>
      <c r="Y15" s="5">
        <v>47</v>
      </c>
      <c r="Z15" s="5">
        <v>158</v>
      </c>
      <c r="AA15" s="5">
        <v>0</v>
      </c>
      <c r="AB15" s="33">
        <v>0</v>
      </c>
      <c r="AC15" s="34">
        <v>95</v>
      </c>
      <c r="AD15" s="34">
        <v>0</v>
      </c>
      <c r="AE15" s="34">
        <v>0</v>
      </c>
      <c r="AF15" s="34">
        <v>13</v>
      </c>
      <c r="AG15" s="35">
        <v>12</v>
      </c>
      <c r="AH15" s="35">
        <v>6</v>
      </c>
      <c r="AI15" s="35">
        <v>6</v>
      </c>
      <c r="AJ15" s="35">
        <v>0</v>
      </c>
      <c r="AK15" s="34">
        <v>0</v>
      </c>
      <c r="AL15" s="35">
        <v>0</v>
      </c>
      <c r="AM15" s="34">
        <v>0</v>
      </c>
      <c r="AN15" s="35">
        <v>0</v>
      </c>
      <c r="AO15" s="35">
        <v>0</v>
      </c>
      <c r="AP15" s="35">
        <v>12</v>
      </c>
      <c r="AQ15" s="35">
        <v>0</v>
      </c>
      <c r="AR15" s="35">
        <v>14</v>
      </c>
    </row>
    <row r="16" spans="3:51" ht="15.75">
      <c r="C16" s="27">
        <v>11</v>
      </c>
      <c r="D16" s="66"/>
      <c r="E16" s="69"/>
      <c r="F16" s="50">
        <v>31</v>
      </c>
      <c r="G16" s="4">
        <v>190.77</v>
      </c>
      <c r="H16" s="4">
        <v>144.88999999999999</v>
      </c>
      <c r="I16" s="4">
        <v>9.41</v>
      </c>
      <c r="J16" s="4">
        <v>36.47</v>
      </c>
      <c r="K16" s="5">
        <v>0</v>
      </c>
      <c r="L16" s="5">
        <v>0</v>
      </c>
      <c r="M16" s="6">
        <v>2</v>
      </c>
      <c r="N16" s="6">
        <v>1</v>
      </c>
      <c r="O16" s="6">
        <v>2</v>
      </c>
      <c r="P16" s="6">
        <v>2</v>
      </c>
      <c r="Q16" s="6">
        <v>0</v>
      </c>
      <c r="R16" s="6">
        <v>1</v>
      </c>
      <c r="S16" s="6">
        <v>2</v>
      </c>
      <c r="T16" s="6">
        <v>2</v>
      </c>
      <c r="U16" s="6">
        <v>0</v>
      </c>
      <c r="V16" s="6">
        <v>2</v>
      </c>
      <c r="W16" s="6">
        <v>2</v>
      </c>
      <c r="X16" s="5">
        <v>28</v>
      </c>
      <c r="Y16" s="5">
        <v>18</v>
      </c>
      <c r="Z16" s="5">
        <v>0</v>
      </c>
      <c r="AA16" s="5">
        <v>0</v>
      </c>
      <c r="AB16" s="33">
        <v>0</v>
      </c>
      <c r="AC16" s="34">
        <v>14</v>
      </c>
      <c r="AD16" s="34">
        <v>0</v>
      </c>
      <c r="AE16" s="34">
        <v>0</v>
      </c>
      <c r="AF16" s="34">
        <v>45</v>
      </c>
      <c r="AG16" s="35">
        <v>14</v>
      </c>
      <c r="AH16" s="35">
        <v>14</v>
      </c>
      <c r="AI16" s="35">
        <v>14</v>
      </c>
      <c r="AJ16" s="35">
        <v>0</v>
      </c>
      <c r="AK16" s="34">
        <v>0</v>
      </c>
      <c r="AL16" s="35">
        <v>8</v>
      </c>
      <c r="AM16" s="34">
        <v>60</v>
      </c>
      <c r="AN16" s="35">
        <v>34</v>
      </c>
      <c r="AO16" s="35">
        <v>0</v>
      </c>
      <c r="AP16" s="35">
        <v>8</v>
      </c>
      <c r="AQ16" s="35">
        <v>0</v>
      </c>
      <c r="AR16" s="35">
        <v>40</v>
      </c>
    </row>
    <row r="17" spans="3:44" ht="15.75" customHeight="1">
      <c r="C17" s="3">
        <v>12</v>
      </c>
      <c r="D17" s="66"/>
      <c r="E17" s="69"/>
      <c r="F17" s="50">
        <v>39</v>
      </c>
      <c r="G17" s="9">
        <v>31</v>
      </c>
      <c r="H17" s="4">
        <v>14.95</v>
      </c>
      <c r="I17" s="4">
        <v>4.95</v>
      </c>
      <c r="J17" s="9">
        <v>11.1</v>
      </c>
      <c r="K17" s="5">
        <v>0</v>
      </c>
      <c r="L17" s="5">
        <v>0</v>
      </c>
      <c r="M17" s="6">
        <v>1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1</v>
      </c>
      <c r="T17" s="6">
        <v>1</v>
      </c>
      <c r="U17" s="6">
        <v>0</v>
      </c>
      <c r="V17" s="6">
        <v>2</v>
      </c>
      <c r="W17" s="6">
        <v>1</v>
      </c>
      <c r="X17" s="5">
        <v>14</v>
      </c>
      <c r="Y17" s="5">
        <v>5</v>
      </c>
      <c r="Z17" s="5">
        <v>0</v>
      </c>
      <c r="AA17" s="5">
        <v>0</v>
      </c>
      <c r="AB17" s="33">
        <v>0</v>
      </c>
      <c r="AC17" s="34">
        <v>21</v>
      </c>
      <c r="AD17" s="34">
        <v>0</v>
      </c>
      <c r="AE17" s="34">
        <v>0</v>
      </c>
      <c r="AF17" s="34">
        <v>0</v>
      </c>
      <c r="AG17" s="35">
        <v>7</v>
      </c>
      <c r="AH17" s="35">
        <v>2</v>
      </c>
      <c r="AI17" s="35">
        <v>1</v>
      </c>
      <c r="AJ17" s="35">
        <v>3</v>
      </c>
      <c r="AK17" s="34">
        <v>10</v>
      </c>
      <c r="AL17" s="35">
        <v>2</v>
      </c>
      <c r="AM17" s="34">
        <v>6</v>
      </c>
      <c r="AN17" s="35">
        <v>0</v>
      </c>
      <c r="AO17" s="35">
        <v>0</v>
      </c>
      <c r="AP17" s="35">
        <v>3</v>
      </c>
      <c r="AQ17" s="35">
        <v>0</v>
      </c>
      <c r="AR17" s="35">
        <v>1</v>
      </c>
    </row>
    <row r="18" spans="3:44" ht="15.75">
      <c r="C18" s="3">
        <v>13</v>
      </c>
      <c r="D18" s="66"/>
      <c r="E18" s="69"/>
      <c r="F18" s="50">
        <v>50</v>
      </c>
      <c r="G18" s="4">
        <v>145.47</v>
      </c>
      <c r="H18" s="4">
        <v>91.24</v>
      </c>
      <c r="I18" s="4">
        <v>19.75</v>
      </c>
      <c r="J18" s="4">
        <v>34.479999999999997</v>
      </c>
      <c r="K18" s="5">
        <v>0</v>
      </c>
      <c r="L18" s="5">
        <v>0</v>
      </c>
      <c r="M18" s="6">
        <v>2</v>
      </c>
      <c r="N18" s="6">
        <v>0</v>
      </c>
      <c r="O18" s="6">
        <v>0</v>
      </c>
      <c r="P18" s="6">
        <v>3</v>
      </c>
      <c r="Q18" s="6">
        <v>0</v>
      </c>
      <c r="R18" s="6">
        <v>1</v>
      </c>
      <c r="S18" s="6">
        <v>3</v>
      </c>
      <c r="T18" s="6">
        <v>2</v>
      </c>
      <c r="U18" s="6">
        <v>0</v>
      </c>
      <c r="V18" s="6">
        <v>2</v>
      </c>
      <c r="W18" s="6">
        <v>3</v>
      </c>
      <c r="X18" s="5">
        <v>38</v>
      </c>
      <c r="Y18" s="5">
        <v>122</v>
      </c>
      <c r="Z18" s="5">
        <v>0</v>
      </c>
      <c r="AA18" s="5">
        <v>0</v>
      </c>
      <c r="AB18" s="33">
        <v>0</v>
      </c>
      <c r="AC18" s="34">
        <v>31</v>
      </c>
      <c r="AD18" s="34">
        <v>0</v>
      </c>
      <c r="AE18" s="34">
        <v>0</v>
      </c>
      <c r="AF18" s="34">
        <v>0</v>
      </c>
      <c r="AG18" s="35">
        <v>11</v>
      </c>
      <c r="AH18" s="35">
        <v>9</v>
      </c>
      <c r="AI18" s="35">
        <v>2</v>
      </c>
      <c r="AJ18" s="35">
        <v>5</v>
      </c>
      <c r="AK18" s="34">
        <v>20</v>
      </c>
      <c r="AL18" s="35">
        <v>0</v>
      </c>
      <c r="AM18" s="34">
        <v>0</v>
      </c>
      <c r="AN18" s="35">
        <v>0</v>
      </c>
      <c r="AO18" s="35">
        <v>0</v>
      </c>
      <c r="AP18" s="35">
        <v>4</v>
      </c>
      <c r="AQ18" s="35">
        <v>0</v>
      </c>
      <c r="AR18" s="35">
        <v>15</v>
      </c>
    </row>
    <row r="19" spans="3:44" ht="15.75">
      <c r="C19" s="3">
        <v>14</v>
      </c>
      <c r="D19" s="66"/>
      <c r="E19" s="69"/>
      <c r="F19" s="50">
        <v>53</v>
      </c>
      <c r="G19" s="9">
        <v>226</v>
      </c>
      <c r="H19" s="4">
        <v>163.65</v>
      </c>
      <c r="I19" s="4">
        <v>16.350000000000001</v>
      </c>
      <c r="J19" s="4">
        <v>46</v>
      </c>
      <c r="K19" s="5">
        <v>0</v>
      </c>
      <c r="L19" s="5">
        <v>0</v>
      </c>
      <c r="M19" s="6">
        <v>2</v>
      </c>
      <c r="N19" s="6">
        <v>0</v>
      </c>
      <c r="O19" s="6">
        <v>0</v>
      </c>
      <c r="P19" s="6">
        <v>3</v>
      </c>
      <c r="Q19" s="6">
        <v>1</v>
      </c>
      <c r="R19" s="6">
        <v>1</v>
      </c>
      <c r="S19" s="6">
        <v>2</v>
      </c>
      <c r="T19" s="6">
        <v>2</v>
      </c>
      <c r="U19" s="6">
        <v>0</v>
      </c>
      <c r="V19" s="6">
        <v>2</v>
      </c>
      <c r="W19" s="6">
        <v>2</v>
      </c>
      <c r="X19" s="5">
        <v>67</v>
      </c>
      <c r="Y19" s="5">
        <v>56</v>
      </c>
      <c r="Z19" s="5">
        <v>0</v>
      </c>
      <c r="AA19" s="5">
        <v>75</v>
      </c>
      <c r="AB19" s="33">
        <v>0</v>
      </c>
      <c r="AC19" s="34">
        <v>95</v>
      </c>
      <c r="AD19" s="34">
        <v>0</v>
      </c>
      <c r="AE19" s="34">
        <v>0</v>
      </c>
      <c r="AF19" s="34">
        <v>0</v>
      </c>
      <c r="AG19" s="35">
        <v>20</v>
      </c>
      <c r="AH19" s="35">
        <v>16</v>
      </c>
      <c r="AI19" s="35">
        <v>16</v>
      </c>
      <c r="AJ19" s="35">
        <v>11</v>
      </c>
      <c r="AK19" s="34">
        <v>67</v>
      </c>
      <c r="AL19" s="35">
        <v>14</v>
      </c>
      <c r="AM19" s="34">
        <v>21</v>
      </c>
      <c r="AN19" s="35">
        <v>0</v>
      </c>
      <c r="AO19" s="35">
        <v>0</v>
      </c>
      <c r="AP19" s="35">
        <v>10</v>
      </c>
      <c r="AQ19" s="35">
        <v>0</v>
      </c>
      <c r="AR19" s="35">
        <v>20</v>
      </c>
    </row>
    <row r="20" spans="3:44" ht="15.75">
      <c r="C20" s="3">
        <v>15</v>
      </c>
      <c r="D20" s="66"/>
      <c r="E20" s="69"/>
      <c r="F20" s="50">
        <v>83</v>
      </c>
      <c r="G20" s="9">
        <v>18</v>
      </c>
      <c r="H20" s="9">
        <v>18</v>
      </c>
      <c r="I20" s="9">
        <v>0</v>
      </c>
      <c r="J20" s="9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5">
        <v>0</v>
      </c>
      <c r="Y20" s="5">
        <v>18</v>
      </c>
      <c r="Z20" s="5">
        <v>0</v>
      </c>
      <c r="AA20" s="5">
        <v>0</v>
      </c>
      <c r="AB20" s="33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1</v>
      </c>
      <c r="AH20" s="35">
        <v>1</v>
      </c>
      <c r="AI20" s="35">
        <v>0</v>
      </c>
      <c r="AJ20" s="35">
        <v>0</v>
      </c>
      <c r="AK20" s="34">
        <v>0</v>
      </c>
      <c r="AL20" s="35">
        <v>0</v>
      </c>
      <c r="AM20" s="34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2</v>
      </c>
    </row>
    <row r="21" spans="3:44" ht="15.75">
      <c r="C21" s="3">
        <v>16</v>
      </c>
      <c r="D21" s="66"/>
      <c r="E21" s="69"/>
      <c r="F21" s="50">
        <v>86</v>
      </c>
      <c r="G21" s="4">
        <v>252.31</v>
      </c>
      <c r="H21" s="4">
        <v>229.76</v>
      </c>
      <c r="I21" s="4">
        <v>3.8</v>
      </c>
      <c r="J21" s="4">
        <v>18.75</v>
      </c>
      <c r="K21" s="5">
        <v>0</v>
      </c>
      <c r="L21" s="5">
        <v>0</v>
      </c>
      <c r="M21" s="6">
        <v>1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1</v>
      </c>
      <c r="T21" s="6">
        <v>1</v>
      </c>
      <c r="U21" s="6">
        <v>0</v>
      </c>
      <c r="V21" s="6">
        <v>1</v>
      </c>
      <c r="W21" s="6">
        <v>0</v>
      </c>
      <c r="X21" s="5">
        <v>40</v>
      </c>
      <c r="Y21" s="5">
        <v>20</v>
      </c>
      <c r="Z21" s="5">
        <v>0</v>
      </c>
      <c r="AA21" s="5">
        <v>0</v>
      </c>
      <c r="AB21" s="33">
        <v>0</v>
      </c>
      <c r="AC21" s="34">
        <v>29</v>
      </c>
      <c r="AD21" s="34">
        <v>0</v>
      </c>
      <c r="AE21" s="34">
        <v>0</v>
      </c>
      <c r="AF21" s="34">
        <v>0</v>
      </c>
      <c r="AG21" s="35">
        <v>9</v>
      </c>
      <c r="AH21" s="35">
        <v>13</v>
      </c>
      <c r="AI21" s="35">
        <v>13</v>
      </c>
      <c r="AJ21" s="35">
        <v>1</v>
      </c>
      <c r="AK21" s="34">
        <v>6</v>
      </c>
      <c r="AL21" s="35">
        <v>0</v>
      </c>
      <c r="AM21" s="34">
        <v>0</v>
      </c>
      <c r="AN21" s="35">
        <v>22</v>
      </c>
      <c r="AO21" s="35">
        <v>0</v>
      </c>
      <c r="AP21" s="35">
        <v>6</v>
      </c>
      <c r="AQ21" s="35">
        <v>0</v>
      </c>
      <c r="AR21" s="35">
        <v>6</v>
      </c>
    </row>
    <row r="22" spans="3:44" ht="15.75">
      <c r="C22" s="3">
        <v>17</v>
      </c>
      <c r="D22" s="66"/>
      <c r="E22" s="69"/>
      <c r="F22" s="50">
        <v>96</v>
      </c>
      <c r="G22" s="9">
        <v>421.31</v>
      </c>
      <c r="H22" s="4">
        <v>361.43</v>
      </c>
      <c r="I22" s="4">
        <v>14.8</v>
      </c>
      <c r="J22" s="4">
        <v>45.08</v>
      </c>
      <c r="K22" s="5">
        <v>0</v>
      </c>
      <c r="L22" s="5">
        <v>0</v>
      </c>
      <c r="M22" s="6">
        <v>3</v>
      </c>
      <c r="N22" s="6">
        <v>0</v>
      </c>
      <c r="O22" s="6">
        <v>0</v>
      </c>
      <c r="P22" s="6">
        <v>4</v>
      </c>
      <c r="Q22" s="6">
        <v>0</v>
      </c>
      <c r="R22" s="6">
        <v>1</v>
      </c>
      <c r="S22" s="6">
        <v>3</v>
      </c>
      <c r="T22" s="6">
        <v>3</v>
      </c>
      <c r="U22" s="6">
        <v>0</v>
      </c>
      <c r="V22" s="6">
        <v>4</v>
      </c>
      <c r="W22" s="6">
        <v>3</v>
      </c>
      <c r="X22" s="5">
        <v>73</v>
      </c>
      <c r="Y22" s="5">
        <v>308</v>
      </c>
      <c r="Z22" s="5">
        <v>20</v>
      </c>
      <c r="AA22" s="5">
        <v>0</v>
      </c>
      <c r="AB22" s="33">
        <v>0</v>
      </c>
      <c r="AC22" s="34">
        <v>0</v>
      </c>
      <c r="AD22" s="34">
        <v>0</v>
      </c>
      <c r="AE22" s="34">
        <v>308</v>
      </c>
      <c r="AF22" s="34">
        <v>62</v>
      </c>
      <c r="AG22" s="35">
        <v>14</v>
      </c>
      <c r="AH22" s="35">
        <v>18</v>
      </c>
      <c r="AI22" s="35">
        <v>17</v>
      </c>
      <c r="AJ22" s="35">
        <v>0</v>
      </c>
      <c r="AK22" s="34">
        <v>0</v>
      </c>
      <c r="AL22" s="35">
        <v>0</v>
      </c>
      <c r="AM22" s="34">
        <v>0</v>
      </c>
      <c r="AN22" s="35">
        <v>27</v>
      </c>
      <c r="AO22" s="35">
        <v>0</v>
      </c>
      <c r="AP22" s="35">
        <v>8</v>
      </c>
      <c r="AQ22" s="35">
        <v>0</v>
      </c>
      <c r="AR22" s="35">
        <v>15</v>
      </c>
    </row>
    <row r="23" spans="3:44" ht="15.75">
      <c r="C23" s="3">
        <v>18</v>
      </c>
      <c r="D23" s="66"/>
      <c r="E23" s="69"/>
      <c r="F23" s="50">
        <v>99</v>
      </c>
      <c r="G23" s="4">
        <v>430.36</v>
      </c>
      <c r="H23" s="4">
        <v>153.19999999999999</v>
      </c>
      <c r="I23" s="4">
        <v>50.16</v>
      </c>
      <c r="J23" s="4">
        <v>227</v>
      </c>
      <c r="K23" s="5">
        <v>0</v>
      </c>
      <c r="L23" s="5">
        <v>0</v>
      </c>
      <c r="M23" s="6">
        <v>4</v>
      </c>
      <c r="N23" s="6">
        <v>0</v>
      </c>
      <c r="O23" s="6">
        <v>0</v>
      </c>
      <c r="P23" s="6">
        <v>4</v>
      </c>
      <c r="Q23" s="6">
        <v>2</v>
      </c>
      <c r="R23" s="6">
        <v>1</v>
      </c>
      <c r="S23" s="6">
        <v>4</v>
      </c>
      <c r="T23" s="6">
        <v>4</v>
      </c>
      <c r="U23" s="6">
        <v>0</v>
      </c>
      <c r="V23" s="6">
        <v>4</v>
      </c>
      <c r="W23" s="6">
        <v>2</v>
      </c>
      <c r="X23" s="5">
        <v>96</v>
      </c>
      <c r="Y23" s="5">
        <v>50</v>
      </c>
      <c r="Z23" s="5">
        <v>0</v>
      </c>
      <c r="AA23" s="5">
        <v>0</v>
      </c>
      <c r="AB23" s="33">
        <v>0</v>
      </c>
      <c r="AC23" s="34">
        <v>93</v>
      </c>
      <c r="AD23" s="34">
        <v>0</v>
      </c>
      <c r="AE23" s="34">
        <v>197</v>
      </c>
      <c r="AF23" s="34">
        <v>49</v>
      </c>
      <c r="AG23" s="35">
        <v>20</v>
      </c>
      <c r="AH23" s="35">
        <v>48</v>
      </c>
      <c r="AI23" s="35">
        <v>48</v>
      </c>
      <c r="AJ23" s="35">
        <v>6</v>
      </c>
      <c r="AK23" s="34">
        <v>48</v>
      </c>
      <c r="AL23" s="35">
        <v>4</v>
      </c>
      <c r="AM23" s="34">
        <v>24</v>
      </c>
      <c r="AN23" s="35">
        <v>0</v>
      </c>
      <c r="AO23" s="35">
        <v>0</v>
      </c>
      <c r="AP23" s="35">
        <v>24</v>
      </c>
      <c r="AQ23" s="35">
        <v>0</v>
      </c>
      <c r="AR23" s="35">
        <v>34</v>
      </c>
    </row>
    <row r="24" spans="3:44" ht="15.75">
      <c r="C24" s="3">
        <v>19</v>
      </c>
      <c r="D24" s="66"/>
      <c r="E24" s="69"/>
      <c r="F24" s="50">
        <v>100</v>
      </c>
      <c r="G24" s="4">
        <v>205.08</v>
      </c>
      <c r="H24" s="4">
        <v>119.15</v>
      </c>
      <c r="I24" s="4">
        <v>34.020000000000003</v>
      </c>
      <c r="J24" s="4">
        <v>51.91</v>
      </c>
      <c r="K24" s="5">
        <v>0</v>
      </c>
      <c r="L24" s="5">
        <v>0</v>
      </c>
      <c r="M24" s="6">
        <v>3</v>
      </c>
      <c r="N24" s="6">
        <v>0</v>
      </c>
      <c r="O24" s="6">
        <v>2</v>
      </c>
      <c r="P24" s="6">
        <v>3</v>
      </c>
      <c r="Q24" s="6">
        <v>1</v>
      </c>
      <c r="R24" s="6">
        <v>1</v>
      </c>
      <c r="S24" s="6">
        <v>3</v>
      </c>
      <c r="T24" s="6">
        <v>2</v>
      </c>
      <c r="U24" s="6">
        <v>0</v>
      </c>
      <c r="V24" s="6">
        <v>3</v>
      </c>
      <c r="W24" s="6">
        <v>2</v>
      </c>
      <c r="X24" s="5">
        <v>107</v>
      </c>
      <c r="Y24" s="5">
        <v>163</v>
      </c>
      <c r="Z24" s="5">
        <v>0</v>
      </c>
      <c r="AA24" s="5">
        <v>18</v>
      </c>
      <c r="AB24" s="33">
        <v>0</v>
      </c>
      <c r="AC24" s="34">
        <v>0</v>
      </c>
      <c r="AD24" s="34">
        <v>0</v>
      </c>
      <c r="AE24" s="34">
        <v>0</v>
      </c>
      <c r="AF24" s="34">
        <v>0</v>
      </c>
      <c r="AG24" s="35">
        <v>12</v>
      </c>
      <c r="AH24" s="35">
        <v>7</v>
      </c>
      <c r="AI24" s="35">
        <v>7</v>
      </c>
      <c r="AJ24" s="35">
        <v>0</v>
      </c>
      <c r="AK24" s="34">
        <v>0</v>
      </c>
      <c r="AL24" s="35">
        <v>0</v>
      </c>
      <c r="AM24" s="34">
        <v>0</v>
      </c>
      <c r="AN24" s="35">
        <v>21</v>
      </c>
      <c r="AO24" s="35">
        <v>0</v>
      </c>
      <c r="AP24" s="35">
        <v>9</v>
      </c>
      <c r="AQ24" s="35">
        <v>0</v>
      </c>
      <c r="AR24" s="35">
        <v>9</v>
      </c>
    </row>
    <row r="25" spans="3:44" ht="15.75">
      <c r="C25" s="3">
        <v>20</v>
      </c>
      <c r="D25" s="66"/>
      <c r="E25" s="69"/>
      <c r="F25" s="50">
        <v>103</v>
      </c>
      <c r="G25" s="4">
        <v>165.57</v>
      </c>
      <c r="H25" s="4">
        <v>140.16999999999999</v>
      </c>
      <c r="I25" s="4">
        <v>2.1</v>
      </c>
      <c r="J25" s="4">
        <v>23.3</v>
      </c>
      <c r="K25" s="5">
        <v>0</v>
      </c>
      <c r="L25" s="5">
        <v>0</v>
      </c>
      <c r="M25" s="6">
        <v>2</v>
      </c>
      <c r="N25" s="6">
        <v>0</v>
      </c>
      <c r="O25" s="6">
        <v>0</v>
      </c>
      <c r="P25" s="6">
        <v>2</v>
      </c>
      <c r="Q25" s="6">
        <v>0</v>
      </c>
      <c r="R25" s="6">
        <v>1</v>
      </c>
      <c r="S25" s="6">
        <v>2</v>
      </c>
      <c r="T25" s="6">
        <v>2</v>
      </c>
      <c r="U25" s="6">
        <v>0</v>
      </c>
      <c r="V25" s="6">
        <v>2</v>
      </c>
      <c r="W25" s="6">
        <v>2</v>
      </c>
      <c r="X25" s="5">
        <v>57</v>
      </c>
      <c r="Y25" s="5">
        <v>46</v>
      </c>
      <c r="Z25" s="5">
        <v>0</v>
      </c>
      <c r="AA25" s="5">
        <v>0</v>
      </c>
      <c r="AB25" s="33">
        <v>0</v>
      </c>
      <c r="AC25" s="34">
        <v>87</v>
      </c>
      <c r="AD25" s="34">
        <v>0</v>
      </c>
      <c r="AE25" s="34">
        <v>0</v>
      </c>
      <c r="AF25" s="34">
        <v>31</v>
      </c>
      <c r="AG25" s="35">
        <v>11</v>
      </c>
      <c r="AH25" s="35">
        <v>10</v>
      </c>
      <c r="AI25" s="35">
        <v>12</v>
      </c>
      <c r="AJ25" s="35">
        <v>0</v>
      </c>
      <c r="AK25" s="34">
        <v>0</v>
      </c>
      <c r="AL25" s="35">
        <v>0</v>
      </c>
      <c r="AM25" s="34">
        <v>0</v>
      </c>
      <c r="AN25" s="35">
        <v>18</v>
      </c>
      <c r="AO25" s="35">
        <v>0</v>
      </c>
      <c r="AP25" s="35">
        <v>18</v>
      </c>
      <c r="AQ25" s="35">
        <v>0</v>
      </c>
      <c r="AR25" s="35">
        <v>18</v>
      </c>
    </row>
    <row r="26" spans="3:44" ht="15.75">
      <c r="C26" s="27">
        <v>21</v>
      </c>
      <c r="D26" s="66"/>
      <c r="E26" s="69"/>
      <c r="F26" s="50">
        <v>109</v>
      </c>
      <c r="G26" s="4">
        <v>1055</v>
      </c>
      <c r="H26" s="4">
        <v>739.2</v>
      </c>
      <c r="I26" s="4">
        <v>42</v>
      </c>
      <c r="J26" s="4">
        <v>273.8</v>
      </c>
      <c r="K26" s="5">
        <v>0</v>
      </c>
      <c r="L26" s="5">
        <v>0</v>
      </c>
      <c r="M26" s="6">
        <v>7</v>
      </c>
      <c r="N26" s="6">
        <v>0</v>
      </c>
      <c r="O26" s="6">
        <v>0</v>
      </c>
      <c r="P26" s="6">
        <v>7</v>
      </c>
      <c r="Q26" s="6">
        <v>1</v>
      </c>
      <c r="R26" s="6">
        <v>4</v>
      </c>
      <c r="S26" s="6">
        <v>5</v>
      </c>
      <c r="T26" s="6">
        <v>5</v>
      </c>
      <c r="U26" s="6">
        <v>0</v>
      </c>
      <c r="V26" s="6">
        <v>5</v>
      </c>
      <c r="W26" s="6">
        <v>4</v>
      </c>
      <c r="X26" s="5">
        <v>192</v>
      </c>
      <c r="Y26" s="5">
        <v>98</v>
      </c>
      <c r="Z26" s="5">
        <v>0</v>
      </c>
      <c r="AA26" s="5">
        <v>0</v>
      </c>
      <c r="AB26" s="33">
        <v>0</v>
      </c>
      <c r="AC26" s="34">
        <v>42</v>
      </c>
      <c r="AD26" s="34">
        <v>268</v>
      </c>
      <c r="AE26" s="34">
        <v>0</v>
      </c>
      <c r="AF26" s="34">
        <v>421</v>
      </c>
      <c r="AG26" s="35">
        <v>42</v>
      </c>
      <c r="AH26" s="35">
        <v>65</v>
      </c>
      <c r="AI26" s="35">
        <v>65</v>
      </c>
      <c r="AJ26" s="35">
        <v>0</v>
      </c>
      <c r="AK26" s="34">
        <v>0</v>
      </c>
      <c r="AL26" s="35">
        <v>0</v>
      </c>
      <c r="AM26" s="34">
        <v>0</v>
      </c>
      <c r="AN26" s="35">
        <v>158</v>
      </c>
      <c r="AO26" s="35">
        <v>0</v>
      </c>
      <c r="AP26" s="35">
        <v>34</v>
      </c>
      <c r="AQ26" s="35">
        <v>0</v>
      </c>
      <c r="AR26" s="35">
        <v>74</v>
      </c>
    </row>
    <row r="27" spans="3:44" ht="15.75">
      <c r="C27" s="3">
        <v>22</v>
      </c>
      <c r="D27" s="66"/>
      <c r="E27" s="69"/>
      <c r="F27" s="50">
        <v>110</v>
      </c>
      <c r="G27" s="4">
        <v>118.96</v>
      </c>
      <c r="H27" s="4">
        <v>84.95</v>
      </c>
      <c r="I27" s="4">
        <v>8.5399999999999991</v>
      </c>
      <c r="J27" s="4">
        <v>25.47</v>
      </c>
      <c r="K27" s="5">
        <v>0</v>
      </c>
      <c r="L27" s="5">
        <v>0</v>
      </c>
      <c r="M27" s="6">
        <v>2</v>
      </c>
      <c r="N27" s="6">
        <v>0</v>
      </c>
      <c r="O27" s="6">
        <v>1</v>
      </c>
      <c r="P27" s="6">
        <v>2</v>
      </c>
      <c r="Q27" s="6">
        <v>0</v>
      </c>
      <c r="R27" s="6">
        <v>1</v>
      </c>
      <c r="S27" s="6">
        <v>2</v>
      </c>
      <c r="T27" s="6">
        <v>2</v>
      </c>
      <c r="U27" s="6">
        <v>0</v>
      </c>
      <c r="V27" s="6">
        <v>2</v>
      </c>
      <c r="W27" s="6">
        <v>4</v>
      </c>
      <c r="X27" s="5">
        <v>48</v>
      </c>
      <c r="Y27" s="5">
        <v>9</v>
      </c>
      <c r="Z27" s="5">
        <v>3</v>
      </c>
      <c r="AA27" s="5">
        <v>0</v>
      </c>
      <c r="AB27" s="33">
        <v>0</v>
      </c>
      <c r="AC27" s="34">
        <v>52</v>
      </c>
      <c r="AD27" s="34">
        <v>0</v>
      </c>
      <c r="AE27" s="34">
        <v>0</v>
      </c>
      <c r="AF27" s="34">
        <v>61</v>
      </c>
      <c r="AG27" s="35">
        <v>12</v>
      </c>
      <c r="AH27" s="35">
        <v>13</v>
      </c>
      <c r="AI27" s="35">
        <v>13</v>
      </c>
      <c r="AJ27" s="35">
        <v>0</v>
      </c>
      <c r="AK27" s="34">
        <v>0</v>
      </c>
      <c r="AL27" s="35">
        <v>0</v>
      </c>
      <c r="AM27" s="34">
        <v>0</v>
      </c>
      <c r="AN27" s="35">
        <v>16</v>
      </c>
      <c r="AO27" s="35">
        <v>0</v>
      </c>
      <c r="AP27" s="35">
        <v>6</v>
      </c>
      <c r="AQ27" s="35">
        <v>0</v>
      </c>
      <c r="AR27" s="35">
        <v>10</v>
      </c>
    </row>
    <row r="28" spans="3:44" ht="15.75">
      <c r="C28" s="3">
        <v>23</v>
      </c>
      <c r="D28" s="66"/>
      <c r="E28" s="69"/>
      <c r="F28" s="50">
        <v>112</v>
      </c>
      <c r="G28" s="4">
        <v>151.44999999999999</v>
      </c>
      <c r="H28" s="4">
        <v>45.8</v>
      </c>
      <c r="I28" s="4">
        <v>20.95</v>
      </c>
      <c r="J28" s="4">
        <v>84.7</v>
      </c>
      <c r="K28" s="5">
        <v>0</v>
      </c>
      <c r="L28" s="5">
        <v>0</v>
      </c>
      <c r="M28" s="6">
        <v>3</v>
      </c>
      <c r="N28" s="6">
        <v>0</v>
      </c>
      <c r="O28" s="6">
        <v>0</v>
      </c>
      <c r="P28" s="6">
        <v>4</v>
      </c>
      <c r="Q28" s="6">
        <v>2</v>
      </c>
      <c r="R28" s="6">
        <v>0</v>
      </c>
      <c r="S28" s="6">
        <v>2</v>
      </c>
      <c r="T28" s="6">
        <v>2</v>
      </c>
      <c r="U28" s="6">
        <v>0</v>
      </c>
      <c r="V28" s="6">
        <v>3</v>
      </c>
      <c r="W28" s="6">
        <v>2</v>
      </c>
      <c r="X28" s="5">
        <v>84</v>
      </c>
      <c r="Y28" s="5">
        <v>71</v>
      </c>
      <c r="Z28" s="5">
        <v>0</v>
      </c>
      <c r="AA28" s="5">
        <v>0</v>
      </c>
      <c r="AB28" s="33">
        <v>0</v>
      </c>
      <c r="AC28" s="34">
        <v>31</v>
      </c>
      <c r="AD28" s="34">
        <v>0</v>
      </c>
      <c r="AE28" s="34">
        <v>0</v>
      </c>
      <c r="AF28" s="34">
        <v>22</v>
      </c>
      <c r="AG28" s="35">
        <v>12</v>
      </c>
      <c r="AH28" s="35">
        <v>18</v>
      </c>
      <c r="AI28" s="35">
        <v>5</v>
      </c>
      <c r="AJ28" s="35">
        <v>0</v>
      </c>
      <c r="AK28" s="34">
        <v>0</v>
      </c>
      <c r="AL28" s="35">
        <v>0</v>
      </c>
      <c r="AM28" s="34">
        <v>0</v>
      </c>
      <c r="AN28" s="35">
        <v>17</v>
      </c>
      <c r="AO28" s="35">
        <v>0</v>
      </c>
      <c r="AP28" s="35">
        <v>3</v>
      </c>
      <c r="AQ28" s="35">
        <v>0</v>
      </c>
      <c r="AR28" s="35">
        <v>6</v>
      </c>
    </row>
    <row r="29" spans="3:44" ht="15.75">
      <c r="C29" s="3">
        <v>24</v>
      </c>
      <c r="D29" s="66"/>
      <c r="E29" s="69"/>
      <c r="F29" s="50">
        <v>115</v>
      </c>
      <c r="G29" s="9">
        <v>277.10000000000002</v>
      </c>
      <c r="H29" s="4">
        <v>161.75</v>
      </c>
      <c r="I29" s="4">
        <v>24</v>
      </c>
      <c r="J29" s="4">
        <v>91.35</v>
      </c>
      <c r="K29" s="5">
        <v>0</v>
      </c>
      <c r="L29" s="5">
        <v>0</v>
      </c>
      <c r="M29" s="6">
        <v>2</v>
      </c>
      <c r="N29" s="6">
        <v>0</v>
      </c>
      <c r="O29" s="6">
        <v>0</v>
      </c>
      <c r="P29" s="6">
        <v>2</v>
      </c>
      <c r="Q29" s="6">
        <v>1</v>
      </c>
      <c r="R29" s="6">
        <v>0</v>
      </c>
      <c r="S29" s="6">
        <v>2</v>
      </c>
      <c r="T29" s="6">
        <v>2</v>
      </c>
      <c r="U29" s="6">
        <v>0</v>
      </c>
      <c r="V29" s="6">
        <v>2</v>
      </c>
      <c r="W29" s="6">
        <v>2</v>
      </c>
      <c r="X29" s="5">
        <v>47</v>
      </c>
      <c r="Y29" s="5">
        <v>68</v>
      </c>
      <c r="Z29" s="5">
        <v>0</v>
      </c>
      <c r="AA29" s="5">
        <v>0</v>
      </c>
      <c r="AB29" s="33">
        <v>0</v>
      </c>
      <c r="AC29" s="34">
        <v>0</v>
      </c>
      <c r="AD29" s="34">
        <v>0</v>
      </c>
      <c r="AE29" s="34">
        <v>0</v>
      </c>
      <c r="AF29" s="34">
        <v>136</v>
      </c>
      <c r="AG29" s="35">
        <v>12</v>
      </c>
      <c r="AH29" s="35">
        <v>17</v>
      </c>
      <c r="AI29" s="35">
        <v>14</v>
      </c>
      <c r="AJ29" s="35">
        <v>0</v>
      </c>
      <c r="AK29" s="34">
        <v>0</v>
      </c>
      <c r="AL29" s="35">
        <v>0</v>
      </c>
      <c r="AM29" s="34">
        <v>0</v>
      </c>
      <c r="AN29" s="35">
        <v>28</v>
      </c>
      <c r="AO29" s="35">
        <v>0</v>
      </c>
      <c r="AP29" s="35">
        <v>12</v>
      </c>
      <c r="AQ29" s="35">
        <v>0</v>
      </c>
      <c r="AR29" s="35">
        <v>24</v>
      </c>
    </row>
    <row r="30" spans="3:44" ht="15.75">
      <c r="C30" s="3">
        <v>25</v>
      </c>
      <c r="D30" s="66"/>
      <c r="E30" s="69"/>
      <c r="F30" s="50">
        <v>117</v>
      </c>
      <c r="G30" s="9">
        <v>724</v>
      </c>
      <c r="H30" s="4">
        <v>531.12</v>
      </c>
      <c r="I30" s="4">
        <v>33.11</v>
      </c>
      <c r="J30" s="4">
        <v>159.77000000000001</v>
      </c>
      <c r="K30" s="5">
        <v>0</v>
      </c>
      <c r="L30" s="5">
        <v>0</v>
      </c>
      <c r="M30" s="6">
        <v>4</v>
      </c>
      <c r="N30" s="6">
        <v>0</v>
      </c>
      <c r="O30" s="6">
        <v>0</v>
      </c>
      <c r="P30" s="6">
        <v>7</v>
      </c>
      <c r="Q30" s="6">
        <v>1</v>
      </c>
      <c r="R30" s="6">
        <v>2</v>
      </c>
      <c r="S30" s="6">
        <v>4</v>
      </c>
      <c r="T30" s="6">
        <v>4</v>
      </c>
      <c r="U30" s="6">
        <v>3</v>
      </c>
      <c r="V30" s="6">
        <v>5</v>
      </c>
      <c r="W30" s="6">
        <v>3</v>
      </c>
      <c r="X30" s="5">
        <v>110</v>
      </c>
      <c r="Y30" s="5">
        <v>92</v>
      </c>
      <c r="Z30" s="5">
        <v>0</v>
      </c>
      <c r="AA30" s="5">
        <v>0</v>
      </c>
      <c r="AB30" s="33">
        <v>0</v>
      </c>
      <c r="AC30" s="34">
        <v>285</v>
      </c>
      <c r="AD30" s="34">
        <v>0</v>
      </c>
      <c r="AE30" s="34">
        <v>109</v>
      </c>
      <c r="AF30" s="34">
        <v>159</v>
      </c>
      <c r="AG30" s="35">
        <v>45</v>
      </c>
      <c r="AH30" s="35">
        <v>35</v>
      </c>
      <c r="AI30" s="35">
        <v>35</v>
      </c>
      <c r="AJ30" s="35">
        <v>0</v>
      </c>
      <c r="AK30" s="34">
        <v>0</v>
      </c>
      <c r="AL30" s="35">
        <v>0</v>
      </c>
      <c r="AM30" s="34">
        <v>0</v>
      </c>
      <c r="AN30" s="35">
        <v>124</v>
      </c>
      <c r="AO30" s="35">
        <v>0</v>
      </c>
      <c r="AP30" s="35">
        <v>30</v>
      </c>
      <c r="AQ30" s="35">
        <v>0</v>
      </c>
      <c r="AR30" s="35">
        <v>36</v>
      </c>
    </row>
    <row r="31" spans="3:44" ht="15.75">
      <c r="C31" s="3">
        <v>26</v>
      </c>
      <c r="D31" s="66"/>
      <c r="E31" s="69"/>
      <c r="F31" s="50">
        <v>118</v>
      </c>
      <c r="G31" s="4">
        <v>62.62</v>
      </c>
      <c r="H31" s="4">
        <v>49.86</v>
      </c>
      <c r="I31" s="4">
        <v>12.76</v>
      </c>
      <c r="J31" s="10">
        <v>0</v>
      </c>
      <c r="K31" s="5">
        <v>0</v>
      </c>
      <c r="L31" s="5">
        <v>0</v>
      </c>
      <c r="M31" s="6">
        <v>3</v>
      </c>
      <c r="N31" s="6">
        <v>0</v>
      </c>
      <c r="O31" s="6">
        <v>0</v>
      </c>
      <c r="P31" s="6">
        <v>2</v>
      </c>
      <c r="Q31" s="8">
        <v>0</v>
      </c>
      <c r="R31" s="6">
        <v>0</v>
      </c>
      <c r="S31" s="6">
        <v>1</v>
      </c>
      <c r="T31" s="6">
        <v>1</v>
      </c>
      <c r="U31" s="6">
        <v>0</v>
      </c>
      <c r="V31" s="6">
        <v>1</v>
      </c>
      <c r="W31" s="6">
        <v>1</v>
      </c>
      <c r="X31" s="5">
        <v>32</v>
      </c>
      <c r="Y31" s="5">
        <v>9</v>
      </c>
      <c r="Z31" s="5">
        <v>15</v>
      </c>
      <c r="AA31" s="5">
        <v>0</v>
      </c>
      <c r="AB31" s="33">
        <v>0</v>
      </c>
      <c r="AC31" s="34">
        <v>50</v>
      </c>
      <c r="AD31" s="34">
        <v>0</v>
      </c>
      <c r="AE31" s="34">
        <v>4</v>
      </c>
      <c r="AF31" s="34">
        <v>0</v>
      </c>
      <c r="AG31" s="35">
        <v>7</v>
      </c>
      <c r="AH31" s="35">
        <v>9</v>
      </c>
      <c r="AI31" s="35">
        <v>8</v>
      </c>
      <c r="AJ31" s="35">
        <v>6</v>
      </c>
      <c r="AK31" s="34">
        <v>20</v>
      </c>
      <c r="AL31" s="35">
        <v>4</v>
      </c>
      <c r="AM31" s="34">
        <v>16</v>
      </c>
      <c r="AN31" s="35">
        <v>0</v>
      </c>
      <c r="AO31" s="35">
        <v>0</v>
      </c>
      <c r="AP31" s="35">
        <v>3</v>
      </c>
      <c r="AQ31" s="35">
        <v>0</v>
      </c>
      <c r="AR31" s="35">
        <v>9</v>
      </c>
    </row>
    <row r="32" spans="3:44" ht="15.75">
      <c r="C32" s="51">
        <v>27</v>
      </c>
      <c r="D32" s="66"/>
      <c r="E32" s="69"/>
      <c r="F32" s="52">
        <v>122</v>
      </c>
      <c r="G32" s="11">
        <v>359.23</v>
      </c>
      <c r="H32" s="11">
        <v>171.14</v>
      </c>
      <c r="I32" s="11">
        <v>4.25</v>
      </c>
      <c r="J32" s="11">
        <v>183.84</v>
      </c>
      <c r="K32" s="12">
        <v>0</v>
      </c>
      <c r="L32" s="13">
        <v>0</v>
      </c>
      <c r="M32" s="12">
        <v>2</v>
      </c>
      <c r="N32" s="12">
        <v>0</v>
      </c>
      <c r="O32" s="12">
        <v>0</v>
      </c>
      <c r="P32" s="12">
        <v>2</v>
      </c>
      <c r="Q32" s="14">
        <v>0</v>
      </c>
      <c r="R32" s="14">
        <v>0</v>
      </c>
      <c r="S32" s="14">
        <v>2</v>
      </c>
      <c r="T32" s="14">
        <v>2</v>
      </c>
      <c r="U32" s="14">
        <v>0</v>
      </c>
      <c r="V32" s="14">
        <v>2</v>
      </c>
      <c r="W32" s="14">
        <v>2</v>
      </c>
      <c r="X32" s="14">
        <v>15</v>
      </c>
      <c r="Y32" s="15">
        <v>0</v>
      </c>
      <c r="Z32" s="14">
        <v>0</v>
      </c>
      <c r="AA32" s="14">
        <v>0</v>
      </c>
      <c r="AB32" s="36">
        <v>0</v>
      </c>
      <c r="AC32" s="37">
        <v>25</v>
      </c>
      <c r="AD32" s="34">
        <v>0</v>
      </c>
      <c r="AE32" s="37">
        <v>218</v>
      </c>
      <c r="AF32" s="37">
        <v>18</v>
      </c>
      <c r="AG32" s="38">
        <v>5</v>
      </c>
      <c r="AH32" s="38">
        <v>4</v>
      </c>
      <c r="AI32" s="38">
        <v>4</v>
      </c>
      <c r="AJ32" s="39">
        <v>0</v>
      </c>
      <c r="AK32" s="40">
        <v>0</v>
      </c>
      <c r="AL32" s="39">
        <v>0</v>
      </c>
      <c r="AM32" s="39">
        <v>0</v>
      </c>
      <c r="AN32" s="39">
        <v>12</v>
      </c>
      <c r="AO32" s="39">
        <v>0</v>
      </c>
      <c r="AP32" s="39">
        <v>4</v>
      </c>
      <c r="AQ32" s="39">
        <v>0</v>
      </c>
      <c r="AR32" s="39">
        <v>4</v>
      </c>
    </row>
    <row r="33" spans="3:44" ht="15.75">
      <c r="C33" s="51">
        <v>28</v>
      </c>
      <c r="D33" s="66"/>
      <c r="E33" s="69"/>
      <c r="F33" s="52">
        <v>123</v>
      </c>
      <c r="G33" s="11">
        <v>401.89</v>
      </c>
      <c r="H33" s="11">
        <v>125.27</v>
      </c>
      <c r="I33" s="11">
        <v>7.49</v>
      </c>
      <c r="J33" s="11">
        <v>269.13</v>
      </c>
      <c r="K33" s="12">
        <v>0</v>
      </c>
      <c r="L33" s="13">
        <v>0</v>
      </c>
      <c r="M33" s="12">
        <v>2</v>
      </c>
      <c r="N33" s="12">
        <v>0</v>
      </c>
      <c r="O33" s="12">
        <v>0</v>
      </c>
      <c r="P33" s="12">
        <v>2</v>
      </c>
      <c r="Q33" s="14">
        <v>0</v>
      </c>
      <c r="R33" s="14">
        <v>1</v>
      </c>
      <c r="S33" s="14">
        <v>2</v>
      </c>
      <c r="T33" s="14">
        <v>2</v>
      </c>
      <c r="U33" s="14">
        <v>0</v>
      </c>
      <c r="V33" s="14">
        <v>2</v>
      </c>
      <c r="W33" s="14">
        <v>2</v>
      </c>
      <c r="X33" s="14">
        <v>0</v>
      </c>
      <c r="Y33" s="15">
        <v>13</v>
      </c>
      <c r="Z33" s="14">
        <v>0</v>
      </c>
      <c r="AA33" s="14">
        <v>18</v>
      </c>
      <c r="AB33" s="36">
        <v>0</v>
      </c>
      <c r="AC33" s="37">
        <v>52</v>
      </c>
      <c r="AD33" s="34">
        <v>0</v>
      </c>
      <c r="AE33" s="37">
        <v>254</v>
      </c>
      <c r="AF33" s="37">
        <v>30</v>
      </c>
      <c r="AG33" s="38">
        <v>8</v>
      </c>
      <c r="AH33" s="38">
        <v>25</v>
      </c>
      <c r="AI33" s="38">
        <v>20</v>
      </c>
      <c r="AJ33" s="39">
        <v>6</v>
      </c>
      <c r="AK33" s="39">
        <v>30</v>
      </c>
      <c r="AL33" s="39">
        <v>8</v>
      </c>
      <c r="AM33" s="39">
        <v>36</v>
      </c>
      <c r="AN33" s="39">
        <v>0</v>
      </c>
      <c r="AO33" s="39">
        <v>0</v>
      </c>
      <c r="AP33" s="39">
        <v>10</v>
      </c>
      <c r="AQ33" s="39">
        <v>0</v>
      </c>
      <c r="AR33" s="39">
        <v>30</v>
      </c>
    </row>
    <row r="34" spans="3:44" ht="15.75">
      <c r="C34" s="51">
        <v>29</v>
      </c>
      <c r="D34" s="66"/>
      <c r="E34" s="69"/>
      <c r="F34" s="52">
        <v>124</v>
      </c>
      <c r="G34" s="16">
        <v>467.29</v>
      </c>
      <c r="H34" s="11">
        <v>327.31</v>
      </c>
      <c r="I34" s="11">
        <v>37.619999999999997</v>
      </c>
      <c r="J34" s="11">
        <v>102.36</v>
      </c>
      <c r="K34" s="12">
        <v>0</v>
      </c>
      <c r="L34" s="13">
        <v>0</v>
      </c>
      <c r="M34" s="12">
        <v>12</v>
      </c>
      <c r="N34" s="12">
        <v>1</v>
      </c>
      <c r="O34" s="12">
        <v>3</v>
      </c>
      <c r="P34" s="12">
        <v>11</v>
      </c>
      <c r="Q34" s="14">
        <v>4</v>
      </c>
      <c r="R34" s="14">
        <v>4</v>
      </c>
      <c r="S34" s="14">
        <v>10</v>
      </c>
      <c r="T34" s="14">
        <v>10</v>
      </c>
      <c r="U34" s="14">
        <v>0</v>
      </c>
      <c r="V34" s="14">
        <v>8</v>
      </c>
      <c r="W34" s="14">
        <v>12</v>
      </c>
      <c r="X34" s="14">
        <v>98</v>
      </c>
      <c r="Y34" s="15">
        <v>38</v>
      </c>
      <c r="Z34" s="14">
        <v>29</v>
      </c>
      <c r="AA34" s="14">
        <v>0</v>
      </c>
      <c r="AB34" s="36">
        <v>0</v>
      </c>
      <c r="AC34" s="37">
        <v>99</v>
      </c>
      <c r="AD34" s="34">
        <v>0</v>
      </c>
      <c r="AE34" s="37">
        <v>0</v>
      </c>
      <c r="AF34" s="37">
        <v>30</v>
      </c>
      <c r="AG34" s="38">
        <v>35</v>
      </c>
      <c r="AH34" s="38">
        <v>45</v>
      </c>
      <c r="AI34" s="38">
        <v>45</v>
      </c>
      <c r="AJ34" s="39">
        <v>0</v>
      </c>
      <c r="AK34" s="39">
        <v>0</v>
      </c>
      <c r="AL34" s="39">
        <v>0</v>
      </c>
      <c r="AM34" s="39">
        <v>0</v>
      </c>
      <c r="AN34" s="39">
        <v>68</v>
      </c>
      <c r="AO34" s="39">
        <v>0</v>
      </c>
      <c r="AP34" s="39">
        <v>30</v>
      </c>
      <c r="AQ34" s="39">
        <v>0</v>
      </c>
      <c r="AR34" s="39">
        <v>50</v>
      </c>
    </row>
    <row r="35" spans="3:44" ht="15.75">
      <c r="C35" s="51">
        <v>30</v>
      </c>
      <c r="D35" s="66"/>
      <c r="E35" s="69"/>
      <c r="F35" s="52">
        <v>125</v>
      </c>
      <c r="G35" s="16">
        <v>13.4</v>
      </c>
      <c r="H35" s="11">
        <v>13.4</v>
      </c>
      <c r="I35" s="11">
        <v>0</v>
      </c>
      <c r="J35" s="11">
        <v>0</v>
      </c>
      <c r="K35" s="12">
        <v>0</v>
      </c>
      <c r="L35" s="13">
        <v>0</v>
      </c>
      <c r="M35" s="12">
        <v>0</v>
      </c>
      <c r="N35" s="12">
        <v>0</v>
      </c>
      <c r="O35" s="12">
        <v>0</v>
      </c>
      <c r="P35" s="12">
        <v>0</v>
      </c>
      <c r="Q35" s="14">
        <v>0</v>
      </c>
      <c r="R35" s="14">
        <v>0</v>
      </c>
      <c r="S35" s="14">
        <v>0</v>
      </c>
      <c r="T35" s="14">
        <v>1</v>
      </c>
      <c r="U35" s="14">
        <v>0</v>
      </c>
      <c r="V35" s="14">
        <v>0</v>
      </c>
      <c r="W35" s="14">
        <v>1</v>
      </c>
      <c r="X35" s="14">
        <v>0</v>
      </c>
      <c r="Y35" s="15">
        <v>14</v>
      </c>
      <c r="Z35" s="14">
        <v>0</v>
      </c>
      <c r="AA35" s="14">
        <v>0</v>
      </c>
      <c r="AB35" s="36">
        <v>0</v>
      </c>
      <c r="AC35" s="37">
        <v>0</v>
      </c>
      <c r="AD35" s="34">
        <v>0</v>
      </c>
      <c r="AE35" s="37">
        <v>0</v>
      </c>
      <c r="AF35" s="37">
        <v>13</v>
      </c>
      <c r="AG35" s="38">
        <v>2</v>
      </c>
      <c r="AH35" s="38">
        <v>1</v>
      </c>
      <c r="AI35" s="38">
        <v>1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1</v>
      </c>
      <c r="AQ35" s="39">
        <v>0</v>
      </c>
      <c r="AR35" s="39">
        <v>1</v>
      </c>
    </row>
    <row r="36" spans="3:44" ht="15.75">
      <c r="C36" s="51">
        <v>31</v>
      </c>
      <c r="D36" s="66"/>
      <c r="E36" s="69"/>
      <c r="F36" s="52">
        <v>131</v>
      </c>
      <c r="G36" s="11">
        <v>523.44000000000005</v>
      </c>
      <c r="H36" s="11">
        <v>270.2</v>
      </c>
      <c r="I36" s="11">
        <v>48.34</v>
      </c>
      <c r="J36" s="11">
        <v>204.9</v>
      </c>
      <c r="K36" s="12">
        <v>0</v>
      </c>
      <c r="L36" s="13">
        <v>0</v>
      </c>
      <c r="M36" s="12">
        <v>4</v>
      </c>
      <c r="N36" s="12">
        <v>0</v>
      </c>
      <c r="O36" s="12">
        <v>2</v>
      </c>
      <c r="P36" s="12">
        <v>1</v>
      </c>
      <c r="Q36" s="14">
        <v>1</v>
      </c>
      <c r="R36" s="14">
        <v>2</v>
      </c>
      <c r="S36" s="14">
        <v>4</v>
      </c>
      <c r="T36" s="14">
        <v>4</v>
      </c>
      <c r="U36" s="14">
        <v>0</v>
      </c>
      <c r="V36" s="14">
        <v>4</v>
      </c>
      <c r="W36" s="14">
        <v>4</v>
      </c>
      <c r="X36" s="14">
        <v>124</v>
      </c>
      <c r="Y36" s="15">
        <v>44</v>
      </c>
      <c r="Z36" s="14">
        <v>0</v>
      </c>
      <c r="AA36" s="14">
        <v>0</v>
      </c>
      <c r="AB36" s="36">
        <v>0</v>
      </c>
      <c r="AC36" s="37">
        <v>81</v>
      </c>
      <c r="AD36" s="37">
        <v>300</v>
      </c>
      <c r="AE36" s="37">
        <v>175</v>
      </c>
      <c r="AF36" s="37">
        <v>45</v>
      </c>
      <c r="AG36" s="38">
        <v>21</v>
      </c>
      <c r="AH36" s="38">
        <v>41</v>
      </c>
      <c r="AI36" s="38">
        <v>36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20</v>
      </c>
      <c r="AQ36" s="39">
        <v>0</v>
      </c>
      <c r="AR36" s="39">
        <v>46</v>
      </c>
    </row>
    <row r="37" spans="3:44" ht="15.75">
      <c r="C37" s="51">
        <v>32</v>
      </c>
      <c r="D37" s="66"/>
      <c r="E37" s="69"/>
      <c r="F37" s="52">
        <v>143</v>
      </c>
      <c r="G37" s="11">
        <v>45.75</v>
      </c>
      <c r="H37" s="11">
        <v>26.24</v>
      </c>
      <c r="I37" s="11">
        <v>5.15</v>
      </c>
      <c r="J37" s="11">
        <v>14.36</v>
      </c>
      <c r="K37" s="12">
        <v>0</v>
      </c>
      <c r="L37" s="13">
        <v>0</v>
      </c>
      <c r="M37" s="12">
        <v>2</v>
      </c>
      <c r="N37" s="12">
        <v>0</v>
      </c>
      <c r="O37" s="12">
        <v>0</v>
      </c>
      <c r="P37" s="12">
        <v>4</v>
      </c>
      <c r="Q37" s="14">
        <v>0</v>
      </c>
      <c r="R37" s="14">
        <v>1</v>
      </c>
      <c r="S37" s="14">
        <v>1</v>
      </c>
      <c r="T37" s="14">
        <v>1</v>
      </c>
      <c r="U37" s="14">
        <v>0</v>
      </c>
      <c r="V37" s="14">
        <v>1</v>
      </c>
      <c r="W37" s="14">
        <v>1</v>
      </c>
      <c r="X37" s="14">
        <v>32</v>
      </c>
      <c r="Y37" s="15">
        <v>47</v>
      </c>
      <c r="Z37" s="14">
        <v>0</v>
      </c>
      <c r="AA37" s="14">
        <v>0</v>
      </c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38">
        <v>6</v>
      </c>
      <c r="AH37" s="38">
        <v>3</v>
      </c>
      <c r="AI37" s="38">
        <v>3</v>
      </c>
      <c r="AJ37" s="39">
        <v>1</v>
      </c>
      <c r="AK37" s="39">
        <v>3</v>
      </c>
      <c r="AL37" s="39">
        <v>2</v>
      </c>
      <c r="AM37" s="39">
        <v>8</v>
      </c>
      <c r="AN37" s="39">
        <v>0</v>
      </c>
      <c r="AO37" s="39">
        <v>0</v>
      </c>
      <c r="AP37" s="39">
        <v>3</v>
      </c>
      <c r="AQ37" s="39">
        <v>0</v>
      </c>
      <c r="AR37" s="39">
        <v>4</v>
      </c>
    </row>
    <row r="38" spans="3:44" ht="39">
      <c r="C38" s="51">
        <v>33</v>
      </c>
      <c r="D38" s="66"/>
      <c r="E38" s="69"/>
      <c r="F38" s="53" t="s">
        <v>58</v>
      </c>
      <c r="G38" s="11">
        <v>572</v>
      </c>
      <c r="H38" s="11">
        <v>572</v>
      </c>
      <c r="I38" s="11">
        <v>0</v>
      </c>
      <c r="J38" s="11">
        <v>0</v>
      </c>
      <c r="K38" s="12">
        <v>0</v>
      </c>
      <c r="L38" s="13">
        <v>0</v>
      </c>
      <c r="M38" s="12">
        <v>0</v>
      </c>
      <c r="N38" s="12">
        <v>0</v>
      </c>
      <c r="O38" s="12">
        <v>0</v>
      </c>
      <c r="P38" s="12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v>0</v>
      </c>
      <c r="Z38" s="14">
        <v>0</v>
      </c>
      <c r="AA38" s="14">
        <v>0</v>
      </c>
      <c r="AB38" s="36">
        <v>0</v>
      </c>
      <c r="AC38" s="37">
        <v>234</v>
      </c>
      <c r="AD38" s="37">
        <v>0</v>
      </c>
      <c r="AE38" s="37">
        <v>0</v>
      </c>
      <c r="AF38" s="37">
        <v>0</v>
      </c>
      <c r="AG38" s="38">
        <v>18</v>
      </c>
      <c r="AH38" s="38">
        <v>18</v>
      </c>
      <c r="AI38" s="38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18</v>
      </c>
      <c r="AP38" s="39">
        <v>18</v>
      </c>
      <c r="AQ38" s="39">
        <v>0</v>
      </c>
      <c r="AR38" s="39">
        <v>40</v>
      </c>
    </row>
    <row r="39" spans="3:44" ht="39">
      <c r="C39" s="51">
        <v>34</v>
      </c>
      <c r="D39" s="67"/>
      <c r="E39" s="70"/>
      <c r="F39" s="53" t="s">
        <v>59</v>
      </c>
      <c r="G39" s="11">
        <v>143</v>
      </c>
      <c r="H39" s="11">
        <v>0</v>
      </c>
      <c r="I39" s="11">
        <v>143</v>
      </c>
      <c r="J39" s="11">
        <v>0</v>
      </c>
      <c r="K39" s="12">
        <v>0</v>
      </c>
      <c r="L39" s="13">
        <v>0</v>
      </c>
      <c r="M39" s="12">
        <v>6</v>
      </c>
      <c r="N39" s="12">
        <v>0</v>
      </c>
      <c r="O39" s="12">
        <v>0</v>
      </c>
      <c r="P39" s="12">
        <v>0</v>
      </c>
      <c r="Q39" s="14">
        <v>18</v>
      </c>
      <c r="R39" s="14">
        <v>6</v>
      </c>
      <c r="S39" s="14">
        <v>6</v>
      </c>
      <c r="T39" s="14">
        <v>8</v>
      </c>
      <c r="U39" s="14">
        <v>0</v>
      </c>
      <c r="V39" s="14">
        <v>24</v>
      </c>
      <c r="W39" s="14">
        <v>18</v>
      </c>
      <c r="X39" s="14">
        <v>0</v>
      </c>
      <c r="Y39" s="15">
        <v>0</v>
      </c>
      <c r="Z39" s="14">
        <v>0</v>
      </c>
      <c r="AA39" s="14">
        <v>0</v>
      </c>
      <c r="AB39" s="36">
        <v>0</v>
      </c>
      <c r="AC39" s="37">
        <v>78</v>
      </c>
      <c r="AD39" s="37">
        <v>0</v>
      </c>
      <c r="AE39" s="37">
        <v>0</v>
      </c>
      <c r="AF39" s="37">
        <v>0</v>
      </c>
      <c r="AG39" s="38">
        <v>30</v>
      </c>
      <c r="AH39" s="38">
        <v>6</v>
      </c>
      <c r="AI39" s="38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70</v>
      </c>
    </row>
    <row r="40" spans="3:44">
      <c r="C40" s="56" t="s">
        <v>42</v>
      </c>
      <c r="D40" s="57"/>
      <c r="E40" s="57"/>
      <c r="F40" s="58"/>
      <c r="G40" s="47">
        <f t="shared" ref="G40:AR40" si="0">SUM(G7:G39)</f>
        <v>11204.750000000002</v>
      </c>
      <c r="H40" s="47">
        <f t="shared" si="0"/>
        <v>7402.5699999999988</v>
      </c>
      <c r="I40" s="47">
        <f t="shared" si="0"/>
        <v>758.35</v>
      </c>
      <c r="J40" s="47">
        <f t="shared" si="0"/>
        <v>3043.8300000000008</v>
      </c>
      <c r="K40" s="47">
        <f t="shared" si="0"/>
        <v>0</v>
      </c>
      <c r="L40" s="47">
        <f t="shared" si="0"/>
        <v>0</v>
      </c>
      <c r="M40" s="54">
        <f t="shared" si="0"/>
        <v>109</v>
      </c>
      <c r="N40" s="54">
        <f t="shared" si="0"/>
        <v>2</v>
      </c>
      <c r="O40" s="54">
        <f t="shared" si="0"/>
        <v>18</v>
      </c>
      <c r="P40" s="54">
        <f t="shared" si="0"/>
        <v>108</v>
      </c>
      <c r="Q40" s="54">
        <f t="shared" si="0"/>
        <v>42</v>
      </c>
      <c r="R40" s="54">
        <f t="shared" si="0"/>
        <v>40</v>
      </c>
      <c r="S40" s="54">
        <f t="shared" si="0"/>
        <v>97</v>
      </c>
      <c r="T40" s="54">
        <f t="shared" si="0"/>
        <v>97</v>
      </c>
      <c r="U40" s="54">
        <f t="shared" si="0"/>
        <v>3</v>
      </c>
      <c r="V40" s="54">
        <f t="shared" si="0"/>
        <v>122</v>
      </c>
      <c r="W40" s="54">
        <f t="shared" si="0"/>
        <v>118</v>
      </c>
      <c r="X40" s="54">
        <f t="shared" si="0"/>
        <v>2181</v>
      </c>
      <c r="Y40" s="54">
        <f t="shared" si="0"/>
        <v>1974</v>
      </c>
      <c r="Z40" s="54">
        <f t="shared" si="0"/>
        <v>602</v>
      </c>
      <c r="AA40" s="54">
        <f t="shared" si="0"/>
        <v>111</v>
      </c>
      <c r="AB40" s="54">
        <f t="shared" si="0"/>
        <v>0</v>
      </c>
      <c r="AC40" s="54">
        <f t="shared" si="0"/>
        <v>3041</v>
      </c>
      <c r="AD40" s="54">
        <f t="shared" si="0"/>
        <v>568</v>
      </c>
      <c r="AE40" s="54">
        <f t="shared" si="0"/>
        <v>1822</v>
      </c>
      <c r="AF40" s="54">
        <f t="shared" si="0"/>
        <v>1996</v>
      </c>
      <c r="AG40" s="54">
        <f t="shared" si="0"/>
        <v>611</v>
      </c>
      <c r="AH40" s="54">
        <f t="shared" si="0"/>
        <v>732</v>
      </c>
      <c r="AI40" s="54">
        <f t="shared" si="0"/>
        <v>673</v>
      </c>
      <c r="AJ40" s="54">
        <f t="shared" si="0"/>
        <v>53</v>
      </c>
      <c r="AK40" s="54">
        <f t="shared" si="0"/>
        <v>259</v>
      </c>
      <c r="AL40" s="54">
        <f t="shared" si="0"/>
        <v>44</v>
      </c>
      <c r="AM40" s="54">
        <f t="shared" si="0"/>
        <v>184</v>
      </c>
      <c r="AN40" s="54">
        <f t="shared" si="0"/>
        <v>1245</v>
      </c>
      <c r="AO40" s="54">
        <f t="shared" si="0"/>
        <v>21</v>
      </c>
      <c r="AP40" s="54">
        <f t="shared" si="0"/>
        <v>407</v>
      </c>
      <c r="AQ40" s="54">
        <f t="shared" si="0"/>
        <v>5</v>
      </c>
      <c r="AR40" s="54">
        <f t="shared" si="0"/>
        <v>862</v>
      </c>
    </row>
    <row r="41" spans="3:44">
      <c r="C41" s="17"/>
      <c r="D41" s="17"/>
      <c r="E41" s="17"/>
      <c r="F41" s="17"/>
      <c r="G41" s="18"/>
      <c r="H41" s="18"/>
      <c r="I41" s="18"/>
      <c r="J41" s="19"/>
      <c r="K41" s="19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  <c r="AA41" s="21"/>
      <c r="AB41" s="41"/>
      <c r="AC41" s="41"/>
      <c r="AD41" s="41"/>
      <c r="AE41" s="41"/>
      <c r="AF41" s="42"/>
      <c r="AG41" s="42"/>
      <c r="AH41" s="42"/>
      <c r="AI41" s="42"/>
      <c r="AJ41" s="41"/>
      <c r="AK41" s="41"/>
      <c r="AL41" s="41"/>
      <c r="AM41" s="41"/>
      <c r="AN41" s="41"/>
      <c r="AO41" s="41"/>
      <c r="AP41" s="41"/>
      <c r="AQ41" s="41"/>
      <c r="AR41" s="41"/>
    </row>
    <row r="43" spans="3:44">
      <c r="C43" s="55"/>
      <c r="D43" s="55"/>
      <c r="E43" s="55"/>
      <c r="F43" s="55"/>
      <c r="G43" s="55"/>
      <c r="H43" s="55"/>
      <c r="I43" s="55"/>
      <c r="J43" s="55"/>
    </row>
    <row r="49" spans="7:16">
      <c r="G49" s="17"/>
      <c r="H49" s="17"/>
      <c r="I49" s="17"/>
      <c r="J49" s="17"/>
      <c r="K49" s="18"/>
      <c r="L49" s="18"/>
      <c r="M49" s="18"/>
      <c r="N49" s="18"/>
      <c r="O49" s="18"/>
      <c r="P49" s="18"/>
    </row>
    <row r="59" spans="7:16" ht="409.6" customHeight="1">
      <c r="G59" s="71"/>
      <c r="H59" s="71"/>
      <c r="I59" s="71"/>
    </row>
  </sheetData>
  <mergeCells count="45">
    <mergeCell ref="I2:M2"/>
    <mergeCell ref="K4:L4"/>
    <mergeCell ref="M4:M5"/>
    <mergeCell ref="N4:N5"/>
    <mergeCell ref="O4:O5"/>
    <mergeCell ref="AC4:AC5"/>
    <mergeCell ref="AL4:AM5"/>
    <mergeCell ref="AN4:AN5"/>
    <mergeCell ref="AO4:AO5"/>
    <mergeCell ref="Q4:Q5"/>
    <mergeCell ref="R4:R5"/>
    <mergeCell ref="S4:S5"/>
    <mergeCell ref="T4:T5"/>
    <mergeCell ref="U4:U5"/>
    <mergeCell ref="V4:V5"/>
    <mergeCell ref="W4:W5"/>
    <mergeCell ref="AD4:AD5"/>
    <mergeCell ref="G59:I59"/>
    <mergeCell ref="P4:P5"/>
    <mergeCell ref="AQ4:AQ5"/>
    <mergeCell ref="AR4:AR5"/>
    <mergeCell ref="AE4:AE5"/>
    <mergeCell ref="AF4:AF5"/>
    <mergeCell ref="AG4:AG5"/>
    <mergeCell ref="AH4:AH5"/>
    <mergeCell ref="AI4:AI5"/>
    <mergeCell ref="AJ4:AK5"/>
    <mergeCell ref="AP4:AP5"/>
    <mergeCell ref="X4:X5"/>
    <mergeCell ref="Y4:Y5"/>
    <mergeCell ref="Z4:Z5"/>
    <mergeCell ref="AA4:AA5"/>
    <mergeCell ref="AB4:AB5"/>
    <mergeCell ref="C43:J43"/>
    <mergeCell ref="C40:F40"/>
    <mergeCell ref="J4:J5"/>
    <mergeCell ref="I4:I5"/>
    <mergeCell ref="H4:H5"/>
    <mergeCell ref="G4:G5"/>
    <mergeCell ref="F4:F6"/>
    <mergeCell ref="E4:E6"/>
    <mergeCell ref="D4:D6"/>
    <mergeCell ref="C4:C6"/>
    <mergeCell ref="D7:D39"/>
    <mergeCell ref="E7:E39"/>
  </mergeCells>
  <pageMargins left="0.7" right="0.7" top="0.75" bottom="0.75" header="0.3" footer="0.3"/>
  <pageSetup paperSize="9" scale="6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K11" sqref="K11"/>
    </sheetView>
  </sheetViews>
  <sheetFormatPr defaultRowHeight="15"/>
  <cols>
    <col min="1" max="1" width="5.42578125" customWidth="1"/>
    <col min="2" max="2" width="10.85546875" customWidth="1"/>
    <col min="3" max="3" width="21.140625" customWidth="1"/>
    <col min="4" max="4" width="11" customWidth="1"/>
    <col min="5" max="5" width="11.140625" customWidth="1"/>
    <col min="6" max="6" width="11" customWidth="1"/>
    <col min="7" max="7" width="14.7109375" customWidth="1"/>
    <col min="8" max="8" width="13.5703125" customWidth="1"/>
  </cols>
  <sheetData>
    <row r="1" spans="1:8">
      <c r="A1" s="84" t="s">
        <v>43</v>
      </c>
      <c r="B1" s="84"/>
      <c r="C1" s="84"/>
      <c r="D1" s="84"/>
      <c r="E1" s="84"/>
      <c r="F1" s="84"/>
      <c r="G1" s="84"/>
      <c r="H1" s="84"/>
    </row>
    <row r="2" spans="1:8">
      <c r="B2" s="1"/>
    </row>
    <row r="3" spans="1:8">
      <c r="B3" s="1"/>
      <c r="G3" s="28"/>
    </row>
    <row r="4" spans="1:8" ht="33.75">
      <c r="A4" s="85" t="s">
        <v>1</v>
      </c>
      <c r="B4" s="87" t="s">
        <v>61</v>
      </c>
      <c r="C4" s="85" t="s">
        <v>45</v>
      </c>
      <c r="D4" s="29" t="s">
        <v>46</v>
      </c>
      <c r="E4" s="29" t="s">
        <v>47</v>
      </c>
      <c r="F4" s="29" t="s">
        <v>48</v>
      </c>
      <c r="G4" s="29" t="s">
        <v>44</v>
      </c>
      <c r="H4" s="29" t="s">
        <v>49</v>
      </c>
    </row>
    <row r="5" spans="1:8">
      <c r="A5" s="86"/>
      <c r="B5" s="88"/>
      <c r="C5" s="86"/>
      <c r="D5" s="30" t="s">
        <v>54</v>
      </c>
      <c r="E5" s="30" t="s">
        <v>54</v>
      </c>
      <c r="F5" s="30" t="s">
        <v>54</v>
      </c>
      <c r="G5" s="30" t="s">
        <v>54</v>
      </c>
      <c r="H5" s="30"/>
    </row>
    <row r="6" spans="1:8" ht="36">
      <c r="A6" s="22">
        <v>1</v>
      </c>
      <c r="B6" s="23" t="s">
        <v>55</v>
      </c>
      <c r="C6" s="24" t="s">
        <v>56</v>
      </c>
      <c r="D6" s="25">
        <v>37300</v>
      </c>
      <c r="E6" s="25">
        <v>29899</v>
      </c>
      <c r="F6" s="25">
        <v>3100</v>
      </c>
      <c r="G6" s="26" t="s">
        <v>62</v>
      </c>
      <c r="H6" s="25">
        <v>22000</v>
      </c>
    </row>
    <row r="7" spans="1:8">
      <c r="A7" s="89" t="s">
        <v>53</v>
      </c>
      <c r="B7" s="90"/>
      <c r="C7" s="91"/>
      <c r="D7" s="92">
        <v>70299</v>
      </c>
      <c r="E7" s="93"/>
      <c r="F7" s="94"/>
      <c r="G7" s="31">
        <v>125500</v>
      </c>
      <c r="H7" s="32">
        <v>22000</v>
      </c>
    </row>
  </sheetData>
  <mergeCells count="6">
    <mergeCell ref="A1:H1"/>
    <mergeCell ref="A4:A5"/>
    <mergeCell ref="B4:B5"/>
    <mergeCell ref="C4:C5"/>
    <mergeCell ref="A7:C7"/>
    <mergeCell ref="D7:F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1C58314-0B6A-45C8-A469-91B4292C59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pow. wew.</vt:lpstr>
      <vt:lpstr>pow. zewn.</vt:lpstr>
      <vt:lpstr>'pow. wew.'!Obszar_wydruku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Cieplak Magdalena</dc:creator>
  <cp:lastModifiedBy>Turek Aneta</cp:lastModifiedBy>
  <cp:lastPrinted>2021-10-08T08:34:23Z</cp:lastPrinted>
  <dcterms:created xsi:type="dcterms:W3CDTF">2018-09-27T12:25:38Z</dcterms:created>
  <dcterms:modified xsi:type="dcterms:W3CDTF">2024-04-03T09:21:55Z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f1ad6563-0c63-4fa4-91b2-10b680225ec0</vt:lpwstr>
  </property>
  <property fmtid="{D5CDD505-2E9C-101B-9397-08002B2CF9AE}" pid="3" name="bjSaver">
    <vt:lpwstr>XabE010KAMhDDIRS2P5NhzcdZULPQk9c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Cieplak Magdalena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10.8.14.106</vt:lpwstr>
  </property>
</Properties>
</file>