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8800" windowHeight="16425" tabRatio="775"/>
  </bookViews>
  <sheets>
    <sheet name="Pieczywo, ciasta" sheetId="5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5"/>
  <c r="H22"/>
  <c r="F22"/>
  <c r="I10"/>
  <c r="I11"/>
  <c r="I12"/>
  <c r="I13"/>
  <c r="I14"/>
  <c r="I15"/>
  <c r="I16"/>
  <c r="I17"/>
  <c r="I18"/>
  <c r="I19"/>
  <c r="I20"/>
  <c r="I21"/>
  <c r="H10"/>
  <c r="H11"/>
  <c r="H12"/>
  <c r="H13"/>
  <c r="H14"/>
  <c r="H15"/>
  <c r="H16"/>
  <c r="H17"/>
  <c r="H18"/>
  <c r="H19"/>
  <c r="H20"/>
  <c r="H21"/>
  <c r="F10"/>
  <c r="F11"/>
  <c r="F12"/>
  <c r="F13"/>
  <c r="F14"/>
  <c r="F15"/>
  <c r="F16"/>
  <c r="F17"/>
  <c r="F18"/>
  <c r="F19"/>
  <c r="F20"/>
  <c r="F21"/>
  <c r="F9"/>
  <c r="H9"/>
  <c r="I9"/>
</calcChain>
</file>

<file path=xl/sharedStrings.xml><?xml version="1.0" encoding="utf-8"?>
<sst xmlns="http://schemas.openxmlformats.org/spreadsheetml/2006/main" count="56" uniqueCount="45">
  <si>
    <t>Lp.</t>
  </si>
  <si>
    <t>Opis przedmiotu zamówienia</t>
  </si>
  <si>
    <t>cena jednostk. netto w zł</t>
  </si>
  <si>
    <t>Wartość netto w zł</t>
  </si>
  <si>
    <t>1</t>
  </si>
  <si>
    <t>2</t>
  </si>
  <si>
    <t>3</t>
  </si>
  <si>
    <t>Razem:</t>
  </si>
  <si>
    <t>Jedn. Miary</t>
  </si>
  <si>
    <t>Ilość</t>
  </si>
  <si>
    <t>4</t>
  </si>
  <si>
    <t>5</t>
  </si>
  <si>
    <t>6</t>
  </si>
  <si>
    <t>7</t>
  </si>
  <si>
    <t>8</t>
  </si>
  <si>
    <t>9</t>
  </si>
  <si>
    <t>szt</t>
  </si>
  <si>
    <t>10</t>
  </si>
  <si>
    <t>11</t>
  </si>
  <si>
    <t>12</t>
  </si>
  <si>
    <t>Chleb mieszany z dodatkiem nasion 0,5 kg krojony skład: mąka pszenna typ 750, mąka żytnia typ 720, woda, nasiona np. sezam, siemie lniane, płatki owsiane, słonecznik, w róznych proporcjach, drożdże,sól</t>
  </si>
  <si>
    <t>Chleb orkiszowy 0,5kg</t>
  </si>
  <si>
    <t>Chleb słonecznikowy 0,5-0,6kg krojony</t>
  </si>
  <si>
    <t>Chleb wiejski  0,7kg</t>
  </si>
  <si>
    <t>Wszystkie produkty spożywcze muszą być wysokiej jakości (klasa/gatunek I), bez  uszkodzeń, z okresami ważności odpowiednimi dla danego asortymentu, przewożone w odpowiednich pojemnikach zamkniętych odpowiadających systemowi HACCP.  Cechy dyskwalifikujące towar:
Pieczywo , ciasta - zdeformowane, zgniecione, uszkodzone mechanicznie; zabrudzone, spalone; lepkie, niedopieczone z zakalcem z obecnością grudek mąki lub soli; 
Smak gorzki, kwaśny, zbyt słony lub niesłony; Zamawiający zastrzega, że wielkość przedmiotu zamówienia - ilości produktów w poszczególnych  pozycjach może ulec zmianie.</t>
  </si>
  <si>
    <t>Bułka kajzerka 50-60 g</t>
  </si>
  <si>
    <t>kg</t>
  </si>
  <si>
    <t>Chleb wieloziarnisty 0,5kg</t>
  </si>
  <si>
    <t>Bułka czerstwa</t>
  </si>
  <si>
    <r>
      <t xml:space="preserve">Chleb żytni-razowy </t>
    </r>
    <r>
      <rPr>
        <sz val="10"/>
        <rFont val="Calibri"/>
        <family val="2"/>
        <charset val="238"/>
        <scheme val="minor"/>
      </rPr>
      <t>0,8kg</t>
    </r>
  </si>
  <si>
    <t>„Sukcesywna dostawa produktów żywnościowych dla potrzeb Zespołu Szkół Technicznych w Leżajsku ”</t>
  </si>
  <si>
    <t>FORMULARZ CENOWY - ZST Leżajsk</t>
  </si>
  <si>
    <t>Bułka ziarnista skład: mąka pszenna typ 750, maka żytnia typ 2000, mąka pszenna typ 1850, mąka żytnia typ 720, mieszanka wielozbożowa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</si>
  <si>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</si>
  <si>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1.4 do formularza ofertowego</t>
  </si>
  <si>
    <t xml:space="preserve">Bułka tarta - z wysuszonej bułki zwykłej o składzie: mąka pszenna typ 550, mąka żytnia typ 720, woda, drożdże, margaryna , cukier kryształ, sól, o jasnej barwie </t>
  </si>
  <si>
    <t xml:space="preserve">Bułka wek  skład: mąka pszenna typ 550, mąka żytnia typ 720, woda, drożdże, margaryna , cukier kryształ, sól </t>
  </si>
  <si>
    <t xml:space="preserve">Chleb mieszany 0,7 kg krojony  skład: mąka pszenna typ 750, mąka żytnia typ 720, woda, sól drożdże </t>
  </si>
  <si>
    <t>Wartość VAT w zł</t>
  </si>
  <si>
    <t>Wartość brutto w zł</t>
  </si>
  <si>
    <r>
      <t xml:space="preserve">CZĘŚĆ nr 4 - Pieczywo, ciasta na okres </t>
    </r>
    <r>
      <rPr>
        <b/>
        <u/>
        <sz val="11"/>
        <color rgb="FFFF0000"/>
        <rFont val="Calibri"/>
        <family val="2"/>
        <charset val="238"/>
        <scheme val="minor"/>
      </rPr>
      <t>od 01.09.2022 r. do 31.12.2022 r.</t>
    </r>
  </si>
  <si>
    <t>Stawka VAT w %</t>
  </si>
  <si>
    <t>x</t>
  </si>
  <si>
    <t>13</t>
  </si>
  <si>
    <t>Bułka zwykła 100g skład: mąka pszenna typ 550, mąka żytnia typ 720, woda, drożdże, margaryna , cukier kryształ, sól.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</si>
</sst>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 vertic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zoomScale="125" zoomScaleNormal="125" zoomScalePageLayoutView="125" workbookViewId="0">
      <selection activeCell="D21" sqref="D21"/>
    </sheetView>
  </sheetViews>
  <sheetFormatPr defaultColWidth="11.42578125" defaultRowHeight="15"/>
  <cols>
    <col min="1" max="1" width="4.42578125" customWidth="1"/>
    <col min="2" max="2" width="60.7109375" customWidth="1"/>
    <col min="3" max="3" width="5.42578125" customWidth="1"/>
    <col min="4" max="4" width="5.7109375" customWidth="1"/>
    <col min="5" max="5" width="9.85546875" customWidth="1"/>
    <col min="6" max="6" width="8.28515625" customWidth="1"/>
    <col min="7" max="7" width="7.85546875" customWidth="1"/>
    <col min="8" max="8" width="8.42578125" customWidth="1"/>
    <col min="9" max="9" width="10.5703125" customWidth="1"/>
    <col min="24" max="24" width="13" customWidth="1"/>
  </cols>
  <sheetData>
    <row r="1" spans="1:10" ht="47.25" customHeight="1">
      <c r="A1" s="20" t="s">
        <v>33</v>
      </c>
      <c r="B1" s="20"/>
      <c r="C1" s="20"/>
      <c r="D1" s="20"/>
      <c r="E1" s="20"/>
      <c r="F1" s="20"/>
      <c r="G1" s="20"/>
      <c r="H1" s="20"/>
      <c r="I1" s="20"/>
    </row>
    <row r="3" spans="1:10">
      <c r="A3" s="26"/>
      <c r="B3" s="26"/>
      <c r="E3" s="25" t="s">
        <v>34</v>
      </c>
      <c r="F3" s="25"/>
      <c r="G3" s="25"/>
      <c r="H3" s="25"/>
      <c r="I3" s="25"/>
    </row>
    <row r="4" spans="1:10">
      <c r="A4" s="25" t="s">
        <v>31</v>
      </c>
      <c r="B4" s="25"/>
      <c r="C4" s="25"/>
      <c r="D4" s="25"/>
      <c r="E4" s="25"/>
      <c r="F4" s="25"/>
      <c r="G4" s="25"/>
      <c r="H4" s="25"/>
      <c r="I4" s="25"/>
    </row>
    <row r="5" spans="1:10">
      <c r="A5" s="23" t="s">
        <v>30</v>
      </c>
      <c r="B5" s="23"/>
      <c r="C5" s="23"/>
      <c r="D5" s="23"/>
      <c r="E5" s="23"/>
      <c r="F5" s="23"/>
      <c r="G5" s="23"/>
      <c r="H5" s="23"/>
      <c r="I5" s="23"/>
    </row>
    <row r="6" spans="1:10">
      <c r="A6" s="23"/>
      <c r="B6" s="23"/>
      <c r="C6" s="23"/>
      <c r="D6" s="23"/>
      <c r="E6" s="23"/>
      <c r="F6" s="23"/>
      <c r="G6" s="23"/>
      <c r="H6" s="23"/>
      <c r="I6" s="23"/>
    </row>
    <row r="7" spans="1:10">
      <c r="A7" s="24" t="s">
        <v>40</v>
      </c>
      <c r="B7" s="24"/>
      <c r="C7" s="24"/>
      <c r="D7" s="24"/>
      <c r="E7" s="24"/>
      <c r="F7" s="24"/>
      <c r="G7" s="24"/>
      <c r="H7" s="24"/>
      <c r="I7" s="24"/>
    </row>
    <row r="8" spans="1:10" ht="53.25" customHeight="1">
      <c r="A8" s="11" t="s">
        <v>0</v>
      </c>
      <c r="B8" s="11" t="s">
        <v>1</v>
      </c>
      <c r="C8" s="11" t="s">
        <v>8</v>
      </c>
      <c r="D8" s="11" t="s">
        <v>9</v>
      </c>
      <c r="E8" s="16" t="s">
        <v>2</v>
      </c>
      <c r="F8" s="11" t="s">
        <v>3</v>
      </c>
      <c r="G8" s="11" t="s">
        <v>41</v>
      </c>
      <c r="H8" s="11" t="s">
        <v>38</v>
      </c>
      <c r="I8" s="11" t="s">
        <v>39</v>
      </c>
    </row>
    <row r="9" spans="1:10">
      <c r="A9" s="8" t="s">
        <v>4</v>
      </c>
      <c r="B9" s="10" t="s">
        <v>28</v>
      </c>
      <c r="C9" s="4" t="s">
        <v>16</v>
      </c>
      <c r="D9" s="4">
        <v>250</v>
      </c>
      <c r="E9" s="12">
        <v>0</v>
      </c>
      <c r="F9" s="7">
        <f>D9*E9</f>
        <v>0</v>
      </c>
      <c r="G9" s="19">
        <v>0</v>
      </c>
      <c r="H9" s="7">
        <f>F9*0%</f>
        <v>0</v>
      </c>
      <c r="I9" s="7">
        <f t="shared" ref="I9:I21" si="0">F9+H9</f>
        <v>0</v>
      </c>
    </row>
    <row r="10" spans="1:10">
      <c r="A10" s="8" t="s">
        <v>5</v>
      </c>
      <c r="B10" s="6" t="s">
        <v>25</v>
      </c>
      <c r="C10" s="4" t="s">
        <v>16</v>
      </c>
      <c r="D10" s="4">
        <v>300</v>
      </c>
      <c r="E10" s="12">
        <v>0</v>
      </c>
      <c r="F10" s="7">
        <f t="shared" ref="F10:F21" si="1">D10*E10</f>
        <v>0</v>
      </c>
      <c r="G10" s="19">
        <v>0</v>
      </c>
      <c r="H10" s="7">
        <f t="shared" ref="H10:H21" si="2">F10*0%</f>
        <v>0</v>
      </c>
      <c r="I10" s="7">
        <f t="shared" si="0"/>
        <v>0</v>
      </c>
    </row>
    <row r="11" spans="1:10" ht="38.25">
      <c r="A11" s="8" t="s">
        <v>6</v>
      </c>
      <c r="B11" s="18" t="s">
        <v>35</v>
      </c>
      <c r="C11" s="14" t="s">
        <v>26</v>
      </c>
      <c r="D11" s="4">
        <v>70</v>
      </c>
      <c r="E11" s="12">
        <v>0</v>
      </c>
      <c r="F11" s="7">
        <f t="shared" si="1"/>
        <v>0</v>
      </c>
      <c r="G11" s="19">
        <v>0</v>
      </c>
      <c r="H11" s="7">
        <f t="shared" si="2"/>
        <v>0</v>
      </c>
      <c r="I11" s="7">
        <f t="shared" si="0"/>
        <v>0</v>
      </c>
      <c r="J11" s="1"/>
    </row>
    <row r="12" spans="1:10" ht="25.5">
      <c r="A12" s="8" t="s">
        <v>10</v>
      </c>
      <c r="B12" s="18" t="s">
        <v>44</v>
      </c>
      <c r="C12" s="14" t="s">
        <v>16</v>
      </c>
      <c r="D12" s="4">
        <v>300</v>
      </c>
      <c r="E12" s="12">
        <v>0</v>
      </c>
      <c r="F12" s="7">
        <f t="shared" si="1"/>
        <v>0</v>
      </c>
      <c r="G12" s="19">
        <v>0</v>
      </c>
      <c r="H12" s="7">
        <f t="shared" si="2"/>
        <v>0</v>
      </c>
      <c r="I12" s="7">
        <f t="shared" si="0"/>
        <v>0</v>
      </c>
      <c r="J12" s="1"/>
    </row>
    <row r="13" spans="1:10" s="3" customFormat="1" ht="25.5">
      <c r="A13" s="8" t="s">
        <v>11</v>
      </c>
      <c r="B13" s="9" t="s">
        <v>36</v>
      </c>
      <c r="C13" s="5" t="s">
        <v>16</v>
      </c>
      <c r="D13" s="5">
        <v>50</v>
      </c>
      <c r="E13" s="12">
        <v>0</v>
      </c>
      <c r="F13" s="7">
        <f t="shared" si="1"/>
        <v>0</v>
      </c>
      <c r="G13" s="19">
        <v>0</v>
      </c>
      <c r="H13" s="7">
        <f t="shared" si="2"/>
        <v>0</v>
      </c>
      <c r="I13" s="7">
        <f t="shared" si="0"/>
        <v>0</v>
      </c>
    </row>
    <row r="14" spans="1:10" s="3" customFormat="1" ht="25.5">
      <c r="A14" s="8" t="s">
        <v>12</v>
      </c>
      <c r="B14" s="2" t="s">
        <v>32</v>
      </c>
      <c r="C14" s="5" t="s">
        <v>16</v>
      </c>
      <c r="D14" s="5">
        <v>300</v>
      </c>
      <c r="E14" s="12">
        <v>0</v>
      </c>
      <c r="F14" s="7">
        <f t="shared" si="1"/>
        <v>0</v>
      </c>
      <c r="G14" s="19">
        <v>0</v>
      </c>
      <c r="H14" s="7">
        <f t="shared" si="2"/>
        <v>0</v>
      </c>
      <c r="I14" s="7">
        <f t="shared" si="0"/>
        <v>0</v>
      </c>
    </row>
    <row r="15" spans="1:10" ht="25.5">
      <c r="A15" s="8" t="s">
        <v>13</v>
      </c>
      <c r="B15" s="18" t="s">
        <v>37</v>
      </c>
      <c r="C15" s="4" t="s">
        <v>16</v>
      </c>
      <c r="D15" s="4">
        <v>1000</v>
      </c>
      <c r="E15" s="12">
        <v>0</v>
      </c>
      <c r="F15" s="7">
        <f t="shared" si="1"/>
        <v>0</v>
      </c>
      <c r="G15" s="19">
        <v>0</v>
      </c>
      <c r="H15" s="7">
        <f t="shared" si="2"/>
        <v>0</v>
      </c>
      <c r="I15" s="7">
        <f t="shared" si="0"/>
        <v>0</v>
      </c>
    </row>
    <row r="16" spans="1:10" s="3" customFormat="1" ht="38.25">
      <c r="A16" s="8" t="s">
        <v>14</v>
      </c>
      <c r="B16" s="2" t="s">
        <v>20</v>
      </c>
      <c r="C16" s="5" t="s">
        <v>16</v>
      </c>
      <c r="D16" s="5">
        <v>30</v>
      </c>
      <c r="E16" s="12">
        <v>0</v>
      </c>
      <c r="F16" s="7">
        <f t="shared" si="1"/>
        <v>0</v>
      </c>
      <c r="G16" s="19">
        <v>0</v>
      </c>
      <c r="H16" s="7">
        <f t="shared" si="2"/>
        <v>0</v>
      </c>
      <c r="I16" s="7">
        <f t="shared" si="0"/>
        <v>0</v>
      </c>
    </row>
    <row r="17" spans="1:9">
      <c r="A17" s="8" t="s">
        <v>15</v>
      </c>
      <c r="B17" s="6" t="s">
        <v>21</v>
      </c>
      <c r="C17" s="4" t="s">
        <v>16</v>
      </c>
      <c r="D17" s="4">
        <v>250</v>
      </c>
      <c r="E17" s="12">
        <v>0</v>
      </c>
      <c r="F17" s="7">
        <f t="shared" si="1"/>
        <v>0</v>
      </c>
      <c r="G17" s="19">
        <v>0</v>
      </c>
      <c r="H17" s="7">
        <f t="shared" si="2"/>
        <v>0</v>
      </c>
      <c r="I17" s="7">
        <f t="shared" si="0"/>
        <v>0</v>
      </c>
    </row>
    <row r="18" spans="1:9">
      <c r="A18" s="8" t="s">
        <v>17</v>
      </c>
      <c r="B18" s="9" t="s">
        <v>22</v>
      </c>
      <c r="C18" s="15" t="s">
        <v>16</v>
      </c>
      <c r="D18" s="4">
        <v>250</v>
      </c>
      <c r="E18" s="12">
        <v>0</v>
      </c>
      <c r="F18" s="7">
        <f t="shared" si="1"/>
        <v>0</v>
      </c>
      <c r="G18" s="19">
        <v>0</v>
      </c>
      <c r="H18" s="7">
        <f t="shared" si="2"/>
        <v>0</v>
      </c>
      <c r="I18" s="7">
        <f t="shared" si="0"/>
        <v>0</v>
      </c>
    </row>
    <row r="19" spans="1:9">
      <c r="A19" s="8" t="s">
        <v>18</v>
      </c>
      <c r="B19" s="6" t="s">
        <v>23</v>
      </c>
      <c r="C19" s="4" t="s">
        <v>16</v>
      </c>
      <c r="D19" s="4">
        <v>200</v>
      </c>
      <c r="E19" s="12">
        <v>0</v>
      </c>
      <c r="F19" s="7">
        <f t="shared" si="1"/>
        <v>0</v>
      </c>
      <c r="G19" s="19">
        <v>0</v>
      </c>
      <c r="H19" s="7">
        <f t="shared" si="2"/>
        <v>0</v>
      </c>
      <c r="I19" s="7">
        <f t="shared" si="0"/>
        <v>0</v>
      </c>
    </row>
    <row r="20" spans="1:9">
      <c r="A20" s="8" t="s">
        <v>19</v>
      </c>
      <c r="B20" s="6" t="s">
        <v>27</v>
      </c>
      <c r="C20" s="4" t="s">
        <v>16</v>
      </c>
      <c r="D20" s="4">
        <v>150</v>
      </c>
      <c r="E20" s="12">
        <v>0</v>
      </c>
      <c r="F20" s="7">
        <f t="shared" si="1"/>
        <v>0</v>
      </c>
      <c r="G20" s="19">
        <v>0</v>
      </c>
      <c r="H20" s="7">
        <f t="shared" si="2"/>
        <v>0</v>
      </c>
      <c r="I20" s="7">
        <f t="shared" si="0"/>
        <v>0</v>
      </c>
    </row>
    <row r="21" spans="1:9">
      <c r="A21" s="8" t="s">
        <v>43</v>
      </c>
      <c r="B21" s="6" t="s">
        <v>29</v>
      </c>
      <c r="C21" s="4" t="s">
        <v>16</v>
      </c>
      <c r="D21" s="4">
        <v>130</v>
      </c>
      <c r="E21" s="12">
        <v>0</v>
      </c>
      <c r="F21" s="7">
        <f t="shared" si="1"/>
        <v>0</v>
      </c>
      <c r="G21" s="19">
        <v>0</v>
      </c>
      <c r="H21" s="7">
        <f t="shared" si="2"/>
        <v>0</v>
      </c>
      <c r="I21" s="7">
        <f t="shared" si="0"/>
        <v>0</v>
      </c>
    </row>
    <row r="22" spans="1:9" ht="14.1" customHeight="1">
      <c r="A22" s="27" t="s">
        <v>7</v>
      </c>
      <c r="B22" s="27"/>
      <c r="C22" s="27"/>
      <c r="D22" s="27"/>
      <c r="E22" s="27"/>
      <c r="F22" s="13">
        <f>SUM(F9:F21)</f>
        <v>0</v>
      </c>
      <c r="G22" s="17" t="s">
        <v>42</v>
      </c>
      <c r="H22" s="17">
        <f>SUM(H9:H21)</f>
        <v>0</v>
      </c>
      <c r="I22" s="13">
        <f>SUM(I9:I21)</f>
        <v>0</v>
      </c>
    </row>
    <row r="23" spans="1:9">
      <c r="A23" s="21" t="s">
        <v>24</v>
      </c>
      <c r="B23" s="22"/>
      <c r="C23" s="22"/>
      <c r="D23" s="22"/>
      <c r="E23" s="22"/>
      <c r="F23" s="22"/>
      <c r="G23" s="22"/>
      <c r="H23" s="22"/>
      <c r="I23" s="22"/>
    </row>
    <row r="24" spans="1:9">
      <c r="A24" s="22"/>
      <c r="B24" s="22"/>
      <c r="C24" s="22"/>
      <c r="D24" s="22"/>
      <c r="E24" s="22"/>
      <c r="F24" s="22"/>
      <c r="G24" s="22"/>
      <c r="H24" s="22"/>
      <c r="I24" s="22"/>
    </row>
    <row r="25" spans="1:9">
      <c r="A25" s="22"/>
      <c r="B25" s="22"/>
      <c r="C25" s="22"/>
      <c r="D25" s="22"/>
      <c r="E25" s="22"/>
      <c r="F25" s="22"/>
      <c r="G25" s="22"/>
      <c r="H25" s="22"/>
      <c r="I25" s="22"/>
    </row>
    <row r="26" spans="1:9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37.5" customHeight="1">
      <c r="A27" s="22"/>
      <c r="B27" s="22"/>
      <c r="C27" s="22"/>
      <c r="D27" s="22"/>
      <c r="E27" s="22"/>
      <c r="F27" s="22"/>
      <c r="G27" s="22"/>
      <c r="H27" s="22"/>
      <c r="I27" s="22"/>
    </row>
    <row r="28" spans="1:9">
      <c r="A28" s="22"/>
      <c r="B28" s="22"/>
      <c r="C28" s="22"/>
      <c r="D28" s="22"/>
      <c r="E28" s="22"/>
      <c r="F28" s="22"/>
      <c r="G28" s="22"/>
      <c r="H28" s="22"/>
      <c r="I28" s="22"/>
    </row>
    <row r="29" spans="1:9">
      <c r="A29" s="22"/>
      <c r="B29" s="22"/>
      <c r="C29" s="22"/>
      <c r="D29" s="22"/>
      <c r="E29" s="22"/>
      <c r="F29" s="22"/>
      <c r="G29" s="22"/>
      <c r="H29" s="22"/>
      <c r="I29" s="22"/>
    </row>
    <row r="30" spans="1:9">
      <c r="A30" s="22"/>
      <c r="B30" s="22"/>
      <c r="C30" s="22"/>
      <c r="D30" s="22"/>
      <c r="E30" s="22"/>
      <c r="F30" s="22"/>
      <c r="G30" s="22"/>
      <c r="H30" s="22"/>
      <c r="I30" s="22"/>
    </row>
  </sheetData>
  <mergeCells count="8">
    <mergeCell ref="A1:I1"/>
    <mergeCell ref="A23:I30"/>
    <mergeCell ref="A5:I6"/>
    <mergeCell ref="A7:I7"/>
    <mergeCell ref="A4:I4"/>
    <mergeCell ref="A3:B3"/>
    <mergeCell ref="A22:E22"/>
    <mergeCell ref="E3:I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Pieczywo, ciasta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2022-06-08T07:03:03Z</cp:lastPrinted>
  <dcterms:created xsi:type="dcterms:W3CDTF">2015-12-02T10:15:46Z</dcterms:created>
  <dcterms:modified xsi:type="dcterms:W3CDTF">2022-06-21T06:51:56Z</dcterms:modified>
</cp:coreProperties>
</file>