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 activeTab="1"/>
  </bookViews>
  <sheets>
    <sheet name="ZADANIE NR 1" sheetId="27" r:id="rId1"/>
    <sheet name="ZADANIE NR 2" sheetId="29" r:id="rId2"/>
  </sheets>
  <calcPr calcId="152511"/>
</workbook>
</file>

<file path=xl/calcChain.xml><?xml version="1.0" encoding="utf-8"?>
<calcChain xmlns="http://schemas.openxmlformats.org/spreadsheetml/2006/main">
  <c r="G34" i="29" l="1"/>
  <c r="H34" i="29" s="1"/>
  <c r="H33" i="29"/>
  <c r="G33" i="29"/>
  <c r="I33" i="29" s="1"/>
  <c r="G32" i="29"/>
  <c r="H32" i="29" s="1"/>
  <c r="H31" i="29"/>
  <c r="G31" i="29"/>
  <c r="I31" i="29" s="1"/>
  <c r="G30" i="29"/>
  <c r="H30" i="29" s="1"/>
  <c r="H29" i="29"/>
  <c r="G29" i="29"/>
  <c r="I29" i="29" s="1"/>
  <c r="G28" i="29"/>
  <c r="H28" i="29" s="1"/>
  <c r="H27" i="29"/>
  <c r="G27" i="29"/>
  <c r="I27" i="29" s="1"/>
  <c r="G26" i="29"/>
  <c r="H26" i="29" s="1"/>
  <c r="H25" i="29"/>
  <c r="G25" i="29"/>
  <c r="I25" i="29" s="1"/>
  <c r="G24" i="29"/>
  <c r="H24" i="29" s="1"/>
  <c r="H23" i="29"/>
  <c r="G23" i="29"/>
  <c r="I23" i="29" s="1"/>
  <c r="G22" i="29"/>
  <c r="H22" i="29" s="1"/>
  <c r="H21" i="29"/>
  <c r="G21" i="29"/>
  <c r="I21" i="29" s="1"/>
  <c r="G20" i="29"/>
  <c r="H20" i="29" s="1"/>
  <c r="H19" i="29"/>
  <c r="G19" i="29"/>
  <c r="I19" i="29" s="1"/>
  <c r="G18" i="29"/>
  <c r="H18" i="29" s="1"/>
  <c r="H17" i="29"/>
  <c r="G17" i="29"/>
  <c r="I17" i="29" s="1"/>
  <c r="G16" i="29"/>
  <c r="H16" i="29" s="1"/>
  <c r="G15" i="29"/>
  <c r="G14" i="29"/>
  <c r="H14" i="29" s="1"/>
  <c r="H13" i="29"/>
  <c r="G13" i="29"/>
  <c r="I13" i="29" s="1"/>
  <c r="G12" i="29"/>
  <c r="H12" i="29" s="1"/>
  <c r="G11" i="29"/>
  <c r="G10" i="29"/>
  <c r="H10" i="29" s="1"/>
  <c r="G9" i="29"/>
  <c r="H9" i="29" s="1"/>
  <c r="G8" i="29"/>
  <c r="H8" i="29" s="1"/>
  <c r="H7" i="29"/>
  <c r="G7" i="29"/>
  <c r="H15" i="29" l="1"/>
  <c r="I15" i="29" s="1"/>
  <c r="H11" i="29"/>
  <c r="I11" i="29" s="1"/>
  <c r="I9" i="29"/>
  <c r="G35" i="29"/>
  <c r="I8" i="29"/>
  <c r="I10" i="29"/>
  <c r="I12" i="29"/>
  <c r="I14" i="29"/>
  <c r="I16" i="29"/>
  <c r="I18" i="29"/>
  <c r="I20" i="29"/>
  <c r="I22" i="29"/>
  <c r="I24" i="29"/>
  <c r="I26" i="29"/>
  <c r="I28" i="29"/>
  <c r="I30" i="29"/>
  <c r="I32" i="29"/>
  <c r="I34" i="29"/>
  <c r="I7" i="29"/>
  <c r="I35" i="29" l="1"/>
  <c r="H35" i="29"/>
  <c r="G8" i="27" l="1"/>
  <c r="G9" i="27"/>
  <c r="H9" i="27" s="1"/>
  <c r="I9" i="27" l="1"/>
  <c r="H8" i="27"/>
  <c r="I8" i="27" s="1"/>
  <c r="G10" i="27" l="1"/>
  <c r="G11" i="27"/>
  <c r="H11" i="27" s="1"/>
  <c r="G12" i="27"/>
  <c r="G13" i="27"/>
  <c r="H13" i="27" s="1"/>
  <c r="G14" i="27"/>
  <c r="H14" i="27" s="1"/>
  <c r="G15" i="27"/>
  <c r="G16" i="27"/>
  <c r="G17" i="27"/>
  <c r="G18" i="27"/>
  <c r="H18" i="27" s="1"/>
  <c r="G19" i="27"/>
  <c r="H19" i="27" s="1"/>
  <c r="G20" i="27"/>
  <c r="G21" i="27"/>
  <c r="H21" i="27" s="1"/>
  <c r="G22" i="27"/>
  <c r="H22" i="27" s="1"/>
  <c r="G23" i="27"/>
  <c r="H23" i="27" s="1"/>
  <c r="G24" i="27"/>
  <c r="G25" i="27"/>
  <c r="G26" i="27"/>
  <c r="G27" i="27"/>
  <c r="G28" i="27"/>
  <c r="H28" i="27" s="1"/>
  <c r="G29" i="27"/>
  <c r="H29" i="27" s="1"/>
  <c r="G30" i="27"/>
  <c r="G31" i="27"/>
  <c r="H31" i="27" s="1"/>
  <c r="G32" i="27"/>
  <c r="G33" i="27"/>
  <c r="G34" i="27"/>
  <c r="G7" i="27"/>
  <c r="G35" i="27" l="1"/>
  <c r="H34" i="27"/>
  <c r="I34" i="27" s="1"/>
  <c r="H33" i="27"/>
  <c r="I33" i="27" s="1"/>
  <c r="H30" i="27"/>
  <c r="I30" i="27" s="1"/>
  <c r="I29" i="27"/>
  <c r="I28" i="27"/>
  <c r="H27" i="27"/>
  <c r="I27" i="27" s="1"/>
  <c r="H26" i="27"/>
  <c r="I26" i="27" s="1"/>
  <c r="H25" i="27"/>
  <c r="I25" i="27" s="1"/>
  <c r="I22" i="27"/>
  <c r="I21" i="27"/>
  <c r="I18" i="27"/>
  <c r="H17" i="27"/>
  <c r="I17" i="27" s="1"/>
  <c r="H16" i="27"/>
  <c r="I16" i="27" s="1"/>
  <c r="H15" i="27"/>
  <c r="I15" i="27" s="1"/>
  <c r="I14" i="27"/>
  <c r="I13" i="27"/>
  <c r="H12" i="27"/>
  <c r="I12" i="27" s="1"/>
  <c r="I11" i="27"/>
  <c r="H10" i="27"/>
  <c r="I10" i="27" s="1"/>
  <c r="H32" i="27"/>
  <c r="I32" i="27" s="1"/>
  <c r="I31" i="27"/>
  <c r="H24" i="27"/>
  <c r="I23" i="27"/>
  <c r="H20" i="27"/>
  <c r="I20" i="27" s="1"/>
  <c r="I19" i="27"/>
  <c r="H7" i="27"/>
  <c r="I24" i="27" l="1"/>
  <c r="H35" i="27"/>
  <c r="I7" i="27"/>
  <c r="I35" i="27" l="1"/>
</calcChain>
</file>

<file path=xl/sharedStrings.xml><?xml version="1.0" encoding="utf-8"?>
<sst xmlns="http://schemas.openxmlformats.org/spreadsheetml/2006/main" count="98" uniqueCount="50">
  <si>
    <t>L.p.</t>
  </si>
  <si>
    <t>Nazwa usługi / zakres usługi</t>
  </si>
  <si>
    <t>Cena jednostkowa netto</t>
  </si>
  <si>
    <t>Stawka podatku VAT</t>
  </si>
  <si>
    <t>Wartość netto</t>
  </si>
  <si>
    <t>Wartość podatku VAT</t>
  </si>
  <si>
    <t>Wartość brutto</t>
  </si>
  <si>
    <t>Szacowana ilość psów wymagających poddaniu usłudze weterynaryjnej</t>
  </si>
  <si>
    <t xml:space="preserve">Szacowana ilość usług </t>
  </si>
  <si>
    <t>Kompleksowe badanie krwi</t>
  </si>
  <si>
    <t>Badanie morfologiczne krwi</t>
  </si>
  <si>
    <t>Badanie biochemiczne krwi</t>
  </si>
  <si>
    <t>Badanie kału na obecność pasożytów</t>
  </si>
  <si>
    <r>
      <t xml:space="preserve">Pobranie próbki: krwi / kału / moczu / wymaz </t>
    </r>
    <r>
      <rPr>
        <sz val="8"/>
        <rFont val="Arial"/>
        <family val="2"/>
        <charset val="238"/>
      </rPr>
      <t>(w przypadku konieczności pobrania próbki i przesłania do wskazanego przez Zamawiającego laboratorium)</t>
    </r>
  </si>
  <si>
    <t>Badanie histopatologiczne wycinka</t>
  </si>
  <si>
    <t>Badanie moczu</t>
  </si>
  <si>
    <t>Pobranie zeskrobiny</t>
  </si>
  <si>
    <r>
      <t xml:space="preserve">Badanie USG </t>
    </r>
    <r>
      <rPr>
        <sz val="8"/>
        <rFont val="Arial"/>
        <family val="2"/>
        <charset val="238"/>
      </rPr>
      <t>(badanie + opis)</t>
    </r>
  </si>
  <si>
    <r>
      <t xml:space="preserve">Badanie echo serca </t>
    </r>
    <r>
      <rPr>
        <sz val="8"/>
        <rFont val="Arial"/>
        <family val="2"/>
        <charset val="238"/>
      </rPr>
      <t>(badanie + opis)</t>
    </r>
  </si>
  <si>
    <r>
      <rPr>
        <b/>
        <sz val="8"/>
        <rFont val="Arial"/>
        <family val="2"/>
        <charset val="238"/>
      </rPr>
      <t>Badanie RTG</t>
    </r>
    <r>
      <rPr>
        <sz val="8"/>
        <rFont val="Arial"/>
        <family val="2"/>
        <charset val="238"/>
      </rPr>
      <t xml:space="preserve"> (małe zdjecie + opis)</t>
    </r>
  </si>
  <si>
    <r>
      <rPr>
        <b/>
        <sz val="8"/>
        <rFont val="Arial"/>
        <family val="2"/>
        <charset val="238"/>
      </rPr>
      <t>Badanie RTG</t>
    </r>
    <r>
      <rPr>
        <sz val="8"/>
        <rFont val="Arial"/>
        <family val="2"/>
        <charset val="238"/>
      </rPr>
      <t xml:space="preserve"> (duże zdjecie + opis)</t>
    </r>
  </si>
  <si>
    <r>
      <rPr>
        <b/>
        <sz val="8"/>
        <rFont val="Arial"/>
        <family val="2"/>
        <charset val="238"/>
      </rPr>
      <t xml:space="preserve">Zabieg kastracji psa </t>
    </r>
    <r>
      <rPr>
        <sz val="8"/>
        <rFont val="Arial"/>
        <family val="2"/>
        <charset val="238"/>
      </rPr>
      <t>(wykonanie zabiegu, opieka pooperacyjna, zabezpieczenie rany)</t>
    </r>
  </si>
  <si>
    <r>
      <rPr>
        <b/>
        <sz val="8"/>
        <rFont val="Arial"/>
        <family val="2"/>
        <charset val="238"/>
      </rPr>
      <t>Zabieg sterylizacji suki</t>
    </r>
    <r>
      <rPr>
        <sz val="8"/>
        <rFont val="Arial"/>
        <family val="2"/>
        <charset val="238"/>
      </rPr>
      <t xml:space="preserve"> (wykonanie zabiegu, opieka pooperacyjna, zabezpieczenie rany)</t>
    </r>
  </si>
  <si>
    <t xml:space="preserve">Drobny zabieg chirurgiczny ze znieczuleniem </t>
  </si>
  <si>
    <t>Założenie opatrunku gipsowego na kończynę (przednią, tylnią)</t>
  </si>
  <si>
    <t>Eutanazja psa + protokół</t>
  </si>
  <si>
    <t>Sekcja zwłok psa+ protokół</t>
  </si>
  <si>
    <t>/SŁOWNIE/</t>
  </si>
  <si>
    <t>Przegląd uzębienia i usunięcie kamienia nazębnego</t>
  </si>
  <si>
    <t>SZACOWANIE WARTOŚCI ZAMÓWIENIA</t>
  </si>
  <si>
    <r>
      <rPr>
        <b/>
        <sz val="8"/>
        <rFont val="Arial"/>
        <family val="2"/>
        <charset val="238"/>
      </rPr>
      <t>Badanie w gabinecie</t>
    </r>
    <r>
      <rPr>
        <sz val="8"/>
        <rFont val="Arial"/>
        <family val="2"/>
        <charset val="238"/>
      </rPr>
      <t xml:space="preserve"> - pierwsza wizyta obejmująca m.in.: wywiad, wpis do książeczki, oględziny zwierzęcia, rozpoznanie, opinia o stanie zdrowia, leczenie,</t>
    </r>
  </si>
  <si>
    <r>
      <rPr>
        <b/>
        <sz val="8"/>
        <rFont val="Arial"/>
        <family val="2"/>
        <charset val="238"/>
      </rPr>
      <t>Badanie w gabinecie</t>
    </r>
    <r>
      <rPr>
        <sz val="8"/>
        <rFont val="Arial"/>
        <family val="2"/>
        <charset val="238"/>
      </rPr>
      <t xml:space="preserve"> - kolejna wizyta - kontynuacja leczenia lub porada weterynaryjna</t>
    </r>
  </si>
  <si>
    <t>Obcięcie pazurów                                                          wg potrzeb</t>
  </si>
  <si>
    <t>A. Suma pozycji 1 - 28</t>
  </si>
  <si>
    <t>Czyszczenie uszu                                                                   wg potrzeb</t>
  </si>
  <si>
    <t>Szczepienie przeciwko wściekliźnie                                             (1 raz w roku)</t>
  </si>
  <si>
    <t>Szczepienie przeciwko chorobom zakaźnym (wieloskładnikowa skojarzona)                                                (1 raz w roku)</t>
  </si>
  <si>
    <t>Oczyszczenie gruczołów okołoodbytowych                        (wg potrzeb)</t>
  </si>
  <si>
    <r>
      <rPr>
        <b/>
        <sz val="8"/>
        <rFont val="Arial"/>
        <family val="2"/>
        <charset val="238"/>
      </rPr>
      <t xml:space="preserve">Przegląd okresowy -  podczas którego wykonywane są następujące czynności: ważenie, mierzenie temperatury, osłuchiwanie, przegląd oczu i uszu, skóry, omacywanie,zabezpieczenie psa przeciwko pchłom i kleszczom ( na okres 6 miesięcy do kolejnego przeglądu okresowego ) odrobaczenie psa ( na okres 6 miesięcy do kolejnego przeglądu okresowego ) </t>
    </r>
    <r>
      <rPr>
        <sz val="8"/>
        <rFont val="Arial"/>
        <family val="2"/>
        <charset val="238"/>
      </rPr>
      <t>zgodnie z treścią Zarządzenia nr 296 Komendanta Głównego Policji z dnia 20.03.2008 r.                                                           (2 razy do roku)</t>
    </r>
  </si>
  <si>
    <t>WARTOŚĆ VAT:                      zł</t>
  </si>
  <si>
    <t>NETTO:                                      zł</t>
  </si>
  <si>
    <t>BRUTTO:                                   zł</t>
  </si>
  <si>
    <t>Utylizacja zwłok+ wg potrzeb odbiór psa ze wskazanego miejsca przez Zamawiającego</t>
  </si>
  <si>
    <t>Kz-2380/09/2017/ZW-ZP</t>
  </si>
  <si>
    <t>Zadanie 1</t>
  </si>
  <si>
    <t>Załacznik nr 1.1. do ogłoszenia</t>
  </si>
  <si>
    <t>Zadanie 2</t>
  </si>
  <si>
    <t>Załacznik nr 1.2. do ogłoszenia</t>
  </si>
  <si>
    <t>Świadczenie usług weterynaryjnych na rzecz psów służbowych będących na ewidencji KPP Rawa Mazowiecka</t>
  </si>
  <si>
    <t>Świadczenie usług weterynaryjnych na rzecz psów służbowych będących na ewidencji KMP Skierniewice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</si>
</sst>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" xfId="1" applyFont="1" applyBorder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E7" sqref="E7"/>
    </sheetView>
  </sheetViews>
  <sheetFormatPr defaultRowHeight="11.25" x14ac:dyDescent="0.25"/>
  <cols>
    <col min="1" max="1" width="4.85546875" style="7" customWidth="1"/>
    <col min="2" max="2" width="35" style="7" customWidth="1"/>
    <col min="3" max="3" width="17.28515625" style="8" customWidth="1"/>
    <col min="4" max="4" width="13.28515625" style="8" customWidth="1"/>
    <col min="5" max="5" width="14.7109375" style="8" customWidth="1"/>
    <col min="6" max="6" width="11.5703125" style="8" customWidth="1"/>
    <col min="7" max="7" width="18" style="8" customWidth="1"/>
    <col min="8" max="8" width="14.7109375" style="8" customWidth="1"/>
    <col min="9" max="9" width="16.28515625" style="8" customWidth="1"/>
    <col min="10" max="16384" width="9.140625" style="7"/>
  </cols>
  <sheetData>
    <row r="1" spans="1:10" s="10" customFormat="1" ht="15.75" customHeight="1" x14ac:dyDescent="0.25">
      <c r="C1" s="11"/>
      <c r="D1" s="11"/>
      <c r="E1" s="11"/>
      <c r="F1" s="24" t="s">
        <v>45</v>
      </c>
      <c r="G1" s="24"/>
      <c r="H1" s="24"/>
      <c r="I1" s="24"/>
    </row>
    <row r="2" spans="1:10" s="10" customFormat="1" ht="15.75" customHeight="1" x14ac:dyDescent="0.25">
      <c r="A2" s="32" t="s">
        <v>44</v>
      </c>
      <c r="B2" s="32"/>
      <c r="C2" s="11"/>
      <c r="D2" s="11"/>
      <c r="E2" s="11"/>
      <c r="F2" s="16"/>
      <c r="G2" s="16"/>
      <c r="H2" s="24" t="s">
        <v>43</v>
      </c>
      <c r="I2" s="24"/>
    </row>
    <row r="3" spans="1:10" s="1" customFormat="1" ht="15" customHeight="1" x14ac:dyDescent="0.25">
      <c r="A3" s="25" t="s">
        <v>29</v>
      </c>
      <c r="B3" s="25"/>
      <c r="C3" s="25"/>
      <c r="D3" s="25"/>
      <c r="E3" s="25"/>
      <c r="F3" s="25"/>
      <c r="G3" s="25"/>
      <c r="H3" s="25"/>
      <c r="I3" s="25"/>
    </row>
    <row r="4" spans="1:10" ht="49.5" customHeight="1" x14ac:dyDescent="0.25">
      <c r="A4" s="26" t="s">
        <v>49</v>
      </c>
      <c r="B4" s="26"/>
      <c r="C4" s="26"/>
      <c r="D4" s="26"/>
      <c r="E4" s="26"/>
      <c r="F4" s="26"/>
      <c r="G4" s="26"/>
      <c r="H4" s="26"/>
      <c r="I4" s="26"/>
    </row>
    <row r="5" spans="1:10" s="9" customFormat="1" ht="51.75" customHeight="1" x14ac:dyDescent="0.25">
      <c r="A5" s="27" t="s">
        <v>0</v>
      </c>
      <c r="B5" s="27" t="s">
        <v>1</v>
      </c>
      <c r="C5" s="27" t="s">
        <v>7</v>
      </c>
      <c r="D5" s="27" t="s">
        <v>8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</row>
    <row r="6" spans="1:10" s="6" customFormat="1" ht="15.7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10" ht="135" customHeight="1" x14ac:dyDescent="0.25">
      <c r="A7" s="2">
        <v>1</v>
      </c>
      <c r="B7" s="3" t="s">
        <v>38</v>
      </c>
      <c r="C7" s="12">
        <v>3</v>
      </c>
      <c r="D7" s="12">
        <v>4</v>
      </c>
      <c r="E7" s="13"/>
      <c r="F7" s="14">
        <v>0.08</v>
      </c>
      <c r="G7" s="13">
        <f>C7*D7*E7</f>
        <v>0</v>
      </c>
      <c r="H7" s="13">
        <f>G7*8%</f>
        <v>0</v>
      </c>
      <c r="I7" s="13">
        <f>G7+H7</f>
        <v>0</v>
      </c>
      <c r="J7" s="8"/>
    </row>
    <row r="8" spans="1:10" ht="53.25" customHeight="1" x14ac:dyDescent="0.25">
      <c r="A8" s="2">
        <v>2</v>
      </c>
      <c r="B8" s="17" t="s">
        <v>30</v>
      </c>
      <c r="C8" s="19">
        <v>3</v>
      </c>
      <c r="D8" s="19">
        <v>4</v>
      </c>
      <c r="E8" s="20"/>
      <c r="F8" s="21">
        <v>0.08</v>
      </c>
      <c r="G8" s="20">
        <f>C8*D8*E8</f>
        <v>0</v>
      </c>
      <c r="H8" s="20">
        <f>G8*8%</f>
        <v>0</v>
      </c>
      <c r="I8" s="20">
        <f>G8+H8</f>
        <v>0</v>
      </c>
      <c r="J8" s="18"/>
    </row>
    <row r="9" spans="1:10" ht="27.75" customHeight="1" x14ac:dyDescent="0.25">
      <c r="A9" s="2">
        <v>3</v>
      </c>
      <c r="B9" s="17" t="s">
        <v>31</v>
      </c>
      <c r="C9" s="12">
        <v>3</v>
      </c>
      <c r="D9" s="12">
        <v>4</v>
      </c>
      <c r="E9" s="13"/>
      <c r="F9" s="14">
        <v>0.08</v>
      </c>
      <c r="G9" s="13">
        <f>C9*D9*E9</f>
        <v>0</v>
      </c>
      <c r="H9" s="13">
        <f>G9*8%</f>
        <v>0</v>
      </c>
      <c r="I9" s="13">
        <f>G9+H9</f>
        <v>0</v>
      </c>
      <c r="J9" s="18"/>
    </row>
    <row r="10" spans="1:10" ht="27" customHeight="1" x14ac:dyDescent="0.25">
      <c r="A10" s="2">
        <v>4</v>
      </c>
      <c r="B10" s="5" t="s">
        <v>34</v>
      </c>
      <c r="C10" s="19">
        <v>2</v>
      </c>
      <c r="D10" s="2">
        <v>4</v>
      </c>
      <c r="E10" s="20"/>
      <c r="F10" s="4">
        <v>0.08</v>
      </c>
      <c r="G10" s="20">
        <f t="shared" ref="G10:G34" si="0">C10*D10*E10</f>
        <v>0</v>
      </c>
      <c r="H10" s="20">
        <f t="shared" ref="H10:H34" si="1">G10*8%</f>
        <v>0</v>
      </c>
      <c r="I10" s="20">
        <f t="shared" ref="I10:I34" si="2">G10+H10</f>
        <v>0</v>
      </c>
      <c r="J10" s="18"/>
    </row>
    <row r="11" spans="1:10" ht="24" customHeight="1" x14ac:dyDescent="0.25">
      <c r="A11" s="2">
        <v>5</v>
      </c>
      <c r="B11" s="5" t="s">
        <v>32</v>
      </c>
      <c r="C11" s="19">
        <v>2</v>
      </c>
      <c r="D11" s="2">
        <v>2</v>
      </c>
      <c r="E11" s="20"/>
      <c r="F11" s="4">
        <v>0.08</v>
      </c>
      <c r="G11" s="20">
        <f t="shared" si="0"/>
        <v>0</v>
      </c>
      <c r="H11" s="20">
        <f t="shared" si="1"/>
        <v>0</v>
      </c>
      <c r="I11" s="20">
        <f t="shared" si="2"/>
        <v>0</v>
      </c>
      <c r="J11" s="18"/>
    </row>
    <row r="12" spans="1:10" ht="26.25" customHeight="1" x14ac:dyDescent="0.25">
      <c r="A12" s="2">
        <v>6</v>
      </c>
      <c r="B12" s="5" t="s">
        <v>37</v>
      </c>
      <c r="C12" s="12">
        <v>1</v>
      </c>
      <c r="D12" s="2">
        <v>4</v>
      </c>
      <c r="E12" s="13"/>
      <c r="F12" s="4">
        <v>0.08</v>
      </c>
      <c r="G12" s="13">
        <f t="shared" si="0"/>
        <v>0</v>
      </c>
      <c r="H12" s="13">
        <f t="shared" si="1"/>
        <v>0</v>
      </c>
      <c r="I12" s="13">
        <f t="shared" si="2"/>
        <v>0</v>
      </c>
    </row>
    <row r="13" spans="1:10" ht="23.25" customHeight="1" x14ac:dyDescent="0.25">
      <c r="A13" s="2">
        <v>7</v>
      </c>
      <c r="B13" s="5" t="s">
        <v>28</v>
      </c>
      <c r="C13" s="19">
        <v>1</v>
      </c>
      <c r="D13" s="2">
        <v>1</v>
      </c>
      <c r="E13" s="20"/>
      <c r="F13" s="4">
        <v>0.08</v>
      </c>
      <c r="G13" s="20">
        <f t="shared" si="0"/>
        <v>0</v>
      </c>
      <c r="H13" s="20">
        <f t="shared" si="1"/>
        <v>0</v>
      </c>
      <c r="I13" s="20">
        <f t="shared" si="2"/>
        <v>0</v>
      </c>
      <c r="J13" s="18"/>
    </row>
    <row r="14" spans="1:10" ht="25.5" customHeight="1" x14ac:dyDescent="0.25">
      <c r="A14" s="2">
        <v>8</v>
      </c>
      <c r="B14" s="5" t="s">
        <v>35</v>
      </c>
      <c r="C14" s="12">
        <v>3</v>
      </c>
      <c r="D14" s="2">
        <v>2</v>
      </c>
      <c r="E14" s="13"/>
      <c r="F14" s="4">
        <v>0.08</v>
      </c>
      <c r="G14" s="13">
        <f t="shared" si="0"/>
        <v>0</v>
      </c>
      <c r="H14" s="13">
        <f t="shared" si="1"/>
        <v>0</v>
      </c>
      <c r="I14" s="13">
        <f t="shared" si="2"/>
        <v>0</v>
      </c>
      <c r="J14" s="18"/>
    </row>
    <row r="15" spans="1:10" ht="34.5" customHeight="1" x14ac:dyDescent="0.25">
      <c r="A15" s="2">
        <v>9</v>
      </c>
      <c r="B15" s="5" t="s">
        <v>36</v>
      </c>
      <c r="C15" s="12">
        <v>3</v>
      </c>
      <c r="D15" s="2">
        <v>2</v>
      </c>
      <c r="E15" s="13"/>
      <c r="F15" s="4">
        <v>0.08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8"/>
    </row>
    <row r="16" spans="1:10" ht="20.100000000000001" customHeight="1" x14ac:dyDescent="0.25">
      <c r="A16" s="2">
        <v>10</v>
      </c>
      <c r="B16" s="5" t="s">
        <v>9</v>
      </c>
      <c r="C16" s="12">
        <v>1</v>
      </c>
      <c r="D16" s="2">
        <v>2</v>
      </c>
      <c r="E16" s="13"/>
      <c r="F16" s="4">
        <v>0.08</v>
      </c>
      <c r="G16" s="13">
        <f t="shared" si="0"/>
        <v>0</v>
      </c>
      <c r="H16" s="13">
        <f t="shared" si="1"/>
        <v>0</v>
      </c>
      <c r="I16" s="13">
        <f t="shared" si="2"/>
        <v>0</v>
      </c>
    </row>
    <row r="17" spans="1:10" ht="20.100000000000001" customHeight="1" x14ac:dyDescent="0.25">
      <c r="A17" s="2">
        <v>11</v>
      </c>
      <c r="B17" s="5" t="s">
        <v>10</v>
      </c>
      <c r="C17" s="19">
        <v>1</v>
      </c>
      <c r="D17" s="2">
        <v>2</v>
      </c>
      <c r="E17" s="20"/>
      <c r="F17" s="4">
        <v>0.08</v>
      </c>
      <c r="G17" s="20">
        <f t="shared" si="0"/>
        <v>0</v>
      </c>
      <c r="H17" s="20">
        <f t="shared" si="1"/>
        <v>0</v>
      </c>
      <c r="I17" s="20">
        <f t="shared" si="2"/>
        <v>0</v>
      </c>
      <c r="J17" s="18"/>
    </row>
    <row r="18" spans="1:10" ht="20.100000000000001" customHeight="1" x14ac:dyDescent="0.25">
      <c r="A18" s="2">
        <v>12</v>
      </c>
      <c r="B18" s="5" t="s">
        <v>11</v>
      </c>
      <c r="C18" s="19">
        <v>1</v>
      </c>
      <c r="D18" s="2">
        <v>2</v>
      </c>
      <c r="E18" s="20"/>
      <c r="F18" s="4">
        <v>0.08</v>
      </c>
      <c r="G18" s="20">
        <f t="shared" si="0"/>
        <v>0</v>
      </c>
      <c r="H18" s="20">
        <f t="shared" si="1"/>
        <v>0</v>
      </c>
      <c r="I18" s="20">
        <f t="shared" si="2"/>
        <v>0</v>
      </c>
      <c r="J18" s="18"/>
    </row>
    <row r="19" spans="1:10" ht="20.100000000000001" customHeight="1" x14ac:dyDescent="0.25">
      <c r="A19" s="2">
        <v>13</v>
      </c>
      <c r="B19" s="5" t="s">
        <v>12</v>
      </c>
      <c r="C19" s="19">
        <v>1</v>
      </c>
      <c r="D19" s="2">
        <v>2</v>
      </c>
      <c r="E19" s="20"/>
      <c r="F19" s="4">
        <v>0.08</v>
      </c>
      <c r="G19" s="20">
        <f t="shared" si="0"/>
        <v>0</v>
      </c>
      <c r="H19" s="20">
        <f t="shared" si="1"/>
        <v>0</v>
      </c>
      <c r="I19" s="20">
        <f t="shared" si="2"/>
        <v>0</v>
      </c>
    </row>
    <row r="20" spans="1:10" ht="44.25" customHeight="1" x14ac:dyDescent="0.25">
      <c r="A20" s="2">
        <v>14</v>
      </c>
      <c r="B20" s="5" t="s">
        <v>13</v>
      </c>
      <c r="C20" s="19">
        <v>1</v>
      </c>
      <c r="D20" s="2">
        <v>2</v>
      </c>
      <c r="E20" s="20"/>
      <c r="F20" s="4">
        <v>0.08</v>
      </c>
      <c r="G20" s="20">
        <f t="shared" si="0"/>
        <v>0</v>
      </c>
      <c r="H20" s="20">
        <f t="shared" si="1"/>
        <v>0</v>
      </c>
      <c r="I20" s="20">
        <f t="shared" si="2"/>
        <v>0</v>
      </c>
      <c r="J20" s="18"/>
    </row>
    <row r="21" spans="1:10" ht="20.100000000000001" customHeight="1" x14ac:dyDescent="0.25">
      <c r="A21" s="2">
        <v>15</v>
      </c>
      <c r="B21" s="5" t="s">
        <v>14</v>
      </c>
      <c r="C21" s="19">
        <v>1</v>
      </c>
      <c r="D21" s="2">
        <v>1</v>
      </c>
      <c r="E21" s="20"/>
      <c r="F21" s="4">
        <v>0.08</v>
      </c>
      <c r="G21" s="20">
        <f t="shared" si="0"/>
        <v>0</v>
      </c>
      <c r="H21" s="20">
        <f t="shared" si="1"/>
        <v>0</v>
      </c>
      <c r="I21" s="20">
        <f t="shared" si="2"/>
        <v>0</v>
      </c>
    </row>
    <row r="22" spans="1:10" ht="20.100000000000001" customHeight="1" x14ac:dyDescent="0.25">
      <c r="A22" s="2">
        <v>16</v>
      </c>
      <c r="B22" s="5" t="s">
        <v>15</v>
      </c>
      <c r="C22" s="19">
        <v>1</v>
      </c>
      <c r="D22" s="2">
        <v>2</v>
      </c>
      <c r="E22" s="20"/>
      <c r="F22" s="4">
        <v>0.08</v>
      </c>
      <c r="G22" s="20">
        <f t="shared" si="0"/>
        <v>0</v>
      </c>
      <c r="H22" s="20">
        <f t="shared" si="1"/>
        <v>0</v>
      </c>
      <c r="I22" s="20">
        <f t="shared" si="2"/>
        <v>0</v>
      </c>
    </row>
    <row r="23" spans="1:10" ht="20.100000000000001" customHeight="1" x14ac:dyDescent="0.25">
      <c r="A23" s="2">
        <v>17</v>
      </c>
      <c r="B23" s="5" t="s">
        <v>16</v>
      </c>
      <c r="C23" s="19">
        <v>1</v>
      </c>
      <c r="D23" s="2">
        <v>2</v>
      </c>
      <c r="E23" s="20"/>
      <c r="F23" s="4">
        <v>0.08</v>
      </c>
      <c r="G23" s="20">
        <f t="shared" si="0"/>
        <v>0</v>
      </c>
      <c r="H23" s="20">
        <f t="shared" si="1"/>
        <v>0</v>
      </c>
      <c r="I23" s="20">
        <f t="shared" si="2"/>
        <v>0</v>
      </c>
    </row>
    <row r="24" spans="1:10" ht="20.100000000000001" customHeight="1" x14ac:dyDescent="0.25">
      <c r="A24" s="2">
        <v>18</v>
      </c>
      <c r="B24" s="5" t="s">
        <v>17</v>
      </c>
      <c r="C24" s="19">
        <v>1</v>
      </c>
      <c r="D24" s="2">
        <v>2</v>
      </c>
      <c r="E24" s="20"/>
      <c r="F24" s="4">
        <v>0.08</v>
      </c>
      <c r="G24" s="20">
        <f t="shared" si="0"/>
        <v>0</v>
      </c>
      <c r="H24" s="20">
        <f t="shared" si="1"/>
        <v>0</v>
      </c>
      <c r="I24" s="20">
        <f t="shared" si="2"/>
        <v>0</v>
      </c>
      <c r="J24" s="18"/>
    </row>
    <row r="25" spans="1:10" ht="20.100000000000001" customHeight="1" x14ac:dyDescent="0.25">
      <c r="A25" s="2">
        <v>19</v>
      </c>
      <c r="B25" s="5" t="s">
        <v>18</v>
      </c>
      <c r="C25" s="12">
        <v>1</v>
      </c>
      <c r="D25" s="2">
        <v>1</v>
      </c>
      <c r="E25" s="13"/>
      <c r="F25" s="4">
        <v>0.08</v>
      </c>
      <c r="G25" s="13">
        <f t="shared" si="0"/>
        <v>0</v>
      </c>
      <c r="H25" s="13">
        <f t="shared" si="1"/>
        <v>0</v>
      </c>
      <c r="I25" s="13">
        <f t="shared" si="2"/>
        <v>0</v>
      </c>
    </row>
    <row r="26" spans="1:10" ht="20.100000000000001" customHeight="1" x14ac:dyDescent="0.25">
      <c r="A26" s="2">
        <v>20</v>
      </c>
      <c r="B26" s="3" t="s">
        <v>19</v>
      </c>
      <c r="C26" s="12">
        <v>1</v>
      </c>
      <c r="D26" s="2">
        <v>2</v>
      </c>
      <c r="E26" s="13"/>
      <c r="F26" s="4">
        <v>0.08</v>
      </c>
      <c r="G26" s="13">
        <f t="shared" si="0"/>
        <v>0</v>
      </c>
      <c r="H26" s="13">
        <f t="shared" si="1"/>
        <v>0</v>
      </c>
      <c r="I26" s="13">
        <f t="shared" si="2"/>
        <v>0</v>
      </c>
      <c r="J26" s="18"/>
    </row>
    <row r="27" spans="1:10" ht="20.100000000000001" customHeight="1" x14ac:dyDescent="0.25">
      <c r="A27" s="2">
        <v>21</v>
      </c>
      <c r="B27" s="3" t="s">
        <v>20</v>
      </c>
      <c r="C27" s="12">
        <v>1</v>
      </c>
      <c r="D27" s="2">
        <v>2</v>
      </c>
      <c r="E27" s="13"/>
      <c r="F27" s="4">
        <v>0.08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8"/>
    </row>
    <row r="28" spans="1:10" ht="28.5" customHeight="1" x14ac:dyDescent="0.25">
      <c r="A28" s="2">
        <v>22</v>
      </c>
      <c r="B28" s="3" t="s">
        <v>21</v>
      </c>
      <c r="C28" s="12">
        <v>1</v>
      </c>
      <c r="D28" s="2">
        <v>1</v>
      </c>
      <c r="E28" s="13"/>
      <c r="F28" s="4">
        <v>0.08</v>
      </c>
      <c r="G28" s="13">
        <f t="shared" si="0"/>
        <v>0</v>
      </c>
      <c r="H28" s="13">
        <f t="shared" si="1"/>
        <v>0</v>
      </c>
      <c r="I28" s="13">
        <f t="shared" si="2"/>
        <v>0</v>
      </c>
      <c r="J28" s="18"/>
    </row>
    <row r="29" spans="1:10" ht="32.25" customHeight="1" x14ac:dyDescent="0.25">
      <c r="A29" s="2">
        <v>23</v>
      </c>
      <c r="B29" s="3" t="s">
        <v>22</v>
      </c>
      <c r="C29" s="12">
        <v>1</v>
      </c>
      <c r="D29" s="2">
        <v>1</v>
      </c>
      <c r="E29" s="13"/>
      <c r="F29" s="4">
        <v>0.08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8"/>
    </row>
    <row r="30" spans="1:10" ht="27" customHeight="1" x14ac:dyDescent="0.25">
      <c r="A30" s="2">
        <v>24</v>
      </c>
      <c r="B30" s="5" t="s">
        <v>23</v>
      </c>
      <c r="C30" s="12">
        <v>1</v>
      </c>
      <c r="D30" s="2">
        <v>1</v>
      </c>
      <c r="E30" s="13"/>
      <c r="F30" s="4">
        <v>0.08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8"/>
    </row>
    <row r="31" spans="1:10" ht="29.25" customHeight="1" x14ac:dyDescent="0.25">
      <c r="A31" s="2">
        <v>25</v>
      </c>
      <c r="B31" s="5" t="s">
        <v>24</v>
      </c>
      <c r="C31" s="12">
        <v>1</v>
      </c>
      <c r="D31" s="2">
        <v>1</v>
      </c>
      <c r="E31" s="13"/>
      <c r="F31" s="4">
        <v>0.08</v>
      </c>
      <c r="G31" s="13">
        <f t="shared" si="0"/>
        <v>0</v>
      </c>
      <c r="H31" s="13">
        <f t="shared" si="1"/>
        <v>0</v>
      </c>
      <c r="I31" s="13">
        <f t="shared" si="2"/>
        <v>0</v>
      </c>
    </row>
    <row r="32" spans="1:10" ht="20.100000000000001" customHeight="1" x14ac:dyDescent="0.25">
      <c r="A32" s="2">
        <v>26</v>
      </c>
      <c r="B32" s="5" t="s">
        <v>25</v>
      </c>
      <c r="C32" s="12">
        <v>1</v>
      </c>
      <c r="D32" s="2">
        <v>1</v>
      </c>
      <c r="E32" s="13"/>
      <c r="F32" s="4">
        <v>0.08</v>
      </c>
      <c r="G32" s="13">
        <f t="shared" si="0"/>
        <v>0</v>
      </c>
      <c r="H32" s="13">
        <f t="shared" si="1"/>
        <v>0</v>
      </c>
      <c r="I32" s="13">
        <f t="shared" si="2"/>
        <v>0</v>
      </c>
      <c r="J32" s="18"/>
    </row>
    <row r="33" spans="1:9" ht="20.100000000000001" customHeight="1" x14ac:dyDescent="0.25">
      <c r="A33" s="2">
        <v>27</v>
      </c>
      <c r="B33" s="5" t="s">
        <v>26</v>
      </c>
      <c r="C33" s="12">
        <v>1</v>
      </c>
      <c r="D33" s="2">
        <v>1</v>
      </c>
      <c r="E33" s="13"/>
      <c r="F33" s="4">
        <v>0.08</v>
      </c>
      <c r="G33" s="13">
        <f t="shared" si="0"/>
        <v>0</v>
      </c>
      <c r="H33" s="13">
        <f t="shared" si="1"/>
        <v>0</v>
      </c>
      <c r="I33" s="13">
        <f t="shared" si="2"/>
        <v>0</v>
      </c>
    </row>
    <row r="34" spans="1:9" ht="33.75" customHeight="1" x14ac:dyDescent="0.25">
      <c r="A34" s="2">
        <v>28</v>
      </c>
      <c r="B34" s="5" t="s">
        <v>42</v>
      </c>
      <c r="C34" s="12">
        <v>1</v>
      </c>
      <c r="D34" s="2">
        <v>1</v>
      </c>
      <c r="E34" s="13"/>
      <c r="F34" s="4">
        <v>0.08</v>
      </c>
      <c r="G34" s="13">
        <f t="shared" si="0"/>
        <v>0</v>
      </c>
      <c r="H34" s="13">
        <f t="shared" si="1"/>
        <v>0</v>
      </c>
      <c r="I34" s="13">
        <f t="shared" si="2"/>
        <v>0</v>
      </c>
    </row>
    <row r="35" spans="1:9" ht="27.75" customHeight="1" x14ac:dyDescent="0.25">
      <c r="A35" s="29" t="s">
        <v>33</v>
      </c>
      <c r="B35" s="30"/>
      <c r="C35" s="30"/>
      <c r="D35" s="30"/>
      <c r="E35" s="30"/>
      <c r="F35" s="30"/>
      <c r="G35" s="15">
        <f>SUM(G7:G34)</f>
        <v>0</v>
      </c>
      <c r="H35" s="15">
        <f>SUM(H7:H34)</f>
        <v>0</v>
      </c>
      <c r="I35" s="15">
        <f>SUM(I7:I34)</f>
        <v>0</v>
      </c>
    </row>
    <row r="37" spans="1:9" ht="24.95" customHeight="1" x14ac:dyDescent="0.25">
      <c r="B37" s="1" t="s">
        <v>40</v>
      </c>
      <c r="C37" s="9" t="s">
        <v>27</v>
      </c>
      <c r="D37" s="31"/>
      <c r="E37" s="31"/>
      <c r="F37" s="31"/>
      <c r="G37" s="31"/>
      <c r="H37" s="31"/>
      <c r="I37" s="31"/>
    </row>
    <row r="38" spans="1:9" ht="24.95" customHeight="1" x14ac:dyDescent="0.25">
      <c r="B38" s="1" t="s">
        <v>39</v>
      </c>
      <c r="C38" s="9" t="s">
        <v>27</v>
      </c>
      <c r="D38" s="31"/>
      <c r="E38" s="31"/>
      <c r="F38" s="31"/>
      <c r="G38" s="31"/>
      <c r="H38" s="31"/>
      <c r="I38" s="31"/>
    </row>
    <row r="39" spans="1:9" ht="24.95" customHeight="1" x14ac:dyDescent="0.25">
      <c r="B39" s="1" t="s">
        <v>41</v>
      </c>
      <c r="C39" s="9" t="s">
        <v>27</v>
      </c>
      <c r="D39" s="31"/>
      <c r="E39" s="31"/>
      <c r="F39" s="31"/>
      <c r="G39" s="31"/>
      <c r="H39" s="31"/>
      <c r="I39" s="31"/>
    </row>
    <row r="41" spans="1:9" x14ac:dyDescent="0.25">
      <c r="C41" s="7"/>
      <c r="D41" s="7"/>
      <c r="E41" s="7"/>
      <c r="F41" s="7"/>
      <c r="G41" s="7"/>
      <c r="H41" s="7"/>
      <c r="I41" s="7"/>
    </row>
    <row r="42" spans="1:9" x14ac:dyDescent="0.25">
      <c r="C42" s="7"/>
      <c r="D42" s="7"/>
      <c r="E42" s="7"/>
      <c r="F42" s="7"/>
      <c r="G42" s="7"/>
      <c r="H42" s="7"/>
      <c r="I42" s="7"/>
    </row>
    <row r="43" spans="1:9" x14ac:dyDescent="0.25">
      <c r="C43" s="7"/>
      <c r="D43" s="7"/>
      <c r="E43" s="7"/>
      <c r="F43" s="7"/>
      <c r="G43" s="7"/>
      <c r="H43" s="7"/>
      <c r="I43" s="7"/>
    </row>
    <row r="44" spans="1:9" x14ac:dyDescent="0.25">
      <c r="C44" s="7"/>
      <c r="D44" s="7"/>
      <c r="E44" s="7"/>
      <c r="F44" s="7"/>
      <c r="G44" s="7"/>
      <c r="H44" s="7"/>
      <c r="I44" s="7"/>
    </row>
    <row r="45" spans="1:9" x14ac:dyDescent="0.25">
      <c r="C45" s="7"/>
      <c r="D45" s="7"/>
      <c r="E45" s="7"/>
      <c r="F45" s="7"/>
      <c r="G45" s="7"/>
      <c r="H45" s="7"/>
      <c r="I45" s="7"/>
    </row>
    <row r="46" spans="1:9" x14ac:dyDescent="0.25">
      <c r="C46" s="7"/>
      <c r="D46" s="7"/>
      <c r="E46" s="7"/>
      <c r="F46" s="7"/>
      <c r="G46" s="7"/>
      <c r="H46" s="7"/>
      <c r="I46" s="7"/>
    </row>
    <row r="47" spans="1:9" x14ac:dyDescent="0.25">
      <c r="C47" s="7"/>
      <c r="D47" s="7"/>
      <c r="E47" s="7"/>
      <c r="F47" s="7"/>
      <c r="G47" s="7"/>
      <c r="H47" s="7"/>
      <c r="I47" s="7"/>
    </row>
    <row r="48" spans="1:9" x14ac:dyDescent="0.25">
      <c r="C48" s="7"/>
      <c r="D48" s="7"/>
      <c r="E48" s="7"/>
      <c r="F48" s="7"/>
      <c r="G48" s="7"/>
      <c r="H48" s="7"/>
      <c r="I48" s="7"/>
    </row>
    <row r="49" spans="3:9" x14ac:dyDescent="0.25">
      <c r="C49" s="7"/>
      <c r="D49" s="7"/>
      <c r="E49" s="7"/>
      <c r="F49" s="7"/>
      <c r="G49" s="7"/>
      <c r="H49" s="7"/>
      <c r="I49" s="7"/>
    </row>
    <row r="50" spans="3:9" x14ac:dyDescent="0.25">
      <c r="C50" s="7"/>
      <c r="D50" s="7"/>
      <c r="E50" s="7"/>
      <c r="F50" s="7"/>
      <c r="G50" s="7"/>
      <c r="H50" s="7"/>
      <c r="I50" s="7"/>
    </row>
    <row r="51" spans="3:9" x14ac:dyDescent="0.25">
      <c r="C51" s="7"/>
      <c r="D51" s="7"/>
      <c r="E51" s="7"/>
      <c r="F51" s="7"/>
      <c r="G51" s="7"/>
      <c r="H51" s="7"/>
      <c r="I51" s="7"/>
    </row>
    <row r="52" spans="3:9" x14ac:dyDescent="0.25">
      <c r="C52" s="7"/>
      <c r="D52" s="7"/>
      <c r="E52" s="7"/>
      <c r="F52" s="7"/>
      <c r="G52" s="7"/>
      <c r="H52" s="7"/>
      <c r="I52" s="7"/>
    </row>
    <row r="53" spans="3:9" x14ac:dyDescent="0.25">
      <c r="C53" s="7"/>
      <c r="D53" s="7"/>
      <c r="E53" s="7"/>
      <c r="F53" s="7"/>
      <c r="G53" s="7"/>
      <c r="H53" s="7"/>
      <c r="I53" s="7"/>
    </row>
    <row r="54" spans="3:9" x14ac:dyDescent="0.25">
      <c r="C54" s="7"/>
      <c r="D54" s="7"/>
      <c r="E54" s="7"/>
      <c r="F54" s="7"/>
      <c r="G54" s="7"/>
      <c r="H54" s="7"/>
      <c r="I54" s="7"/>
    </row>
    <row r="55" spans="3:9" x14ac:dyDescent="0.25">
      <c r="C55" s="7"/>
      <c r="D55" s="7"/>
      <c r="E55" s="7"/>
      <c r="F55" s="7"/>
      <c r="G55" s="7"/>
      <c r="H55" s="7"/>
      <c r="I55" s="7"/>
    </row>
    <row r="56" spans="3:9" x14ac:dyDescent="0.25">
      <c r="C56" s="7"/>
      <c r="D56" s="7"/>
      <c r="E56" s="7"/>
      <c r="F56" s="7"/>
      <c r="G56" s="7"/>
      <c r="H56" s="7"/>
      <c r="I56" s="7"/>
    </row>
  </sheetData>
  <mergeCells count="18">
    <mergeCell ref="A35:F35"/>
    <mergeCell ref="D39:I39"/>
    <mergeCell ref="D37:I37"/>
    <mergeCell ref="D38:I38"/>
    <mergeCell ref="A2:B2"/>
    <mergeCell ref="F1:I1"/>
    <mergeCell ref="A3:I3"/>
    <mergeCell ref="A4:I4"/>
    <mergeCell ref="H2:I2"/>
    <mergeCell ref="C5:C6"/>
    <mergeCell ref="D5:D6"/>
    <mergeCell ref="A5:A6"/>
    <mergeCell ref="E5:E6"/>
    <mergeCell ref="F5:F6"/>
    <mergeCell ref="G5:G6"/>
    <mergeCell ref="H5:H6"/>
    <mergeCell ref="I5:I6"/>
    <mergeCell ref="B5:B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K7" sqref="K7"/>
    </sheetView>
  </sheetViews>
  <sheetFormatPr defaultRowHeight="15" x14ac:dyDescent="0.25"/>
  <cols>
    <col min="2" max="2" width="38.42578125" bestFit="1" customWidth="1"/>
    <col min="3" max="3" width="23.5703125" customWidth="1"/>
    <col min="4" max="4" width="19" customWidth="1"/>
    <col min="5" max="5" width="13.42578125" customWidth="1"/>
    <col min="6" max="6" width="13" customWidth="1"/>
    <col min="7" max="7" width="12.42578125" customWidth="1"/>
    <col min="8" max="8" width="13.42578125" customWidth="1"/>
    <col min="9" max="9" width="14.5703125" customWidth="1"/>
  </cols>
  <sheetData>
    <row r="1" spans="1:10" s="10" customFormat="1" ht="15.75" customHeight="1" x14ac:dyDescent="0.25">
      <c r="C1" s="11"/>
      <c r="D1" s="11"/>
      <c r="E1" s="11"/>
      <c r="F1" s="24" t="s">
        <v>47</v>
      </c>
      <c r="G1" s="24"/>
      <c r="H1" s="24"/>
      <c r="I1" s="24"/>
    </row>
    <row r="2" spans="1:10" s="10" customFormat="1" ht="15.75" customHeight="1" x14ac:dyDescent="0.25">
      <c r="A2" s="32" t="s">
        <v>46</v>
      </c>
      <c r="B2" s="32"/>
      <c r="C2" s="11"/>
      <c r="D2" s="11"/>
      <c r="E2" s="11"/>
      <c r="F2" s="22"/>
      <c r="G2" s="22"/>
      <c r="H2" s="24" t="s">
        <v>43</v>
      </c>
      <c r="I2" s="24"/>
    </row>
    <row r="3" spans="1:10" s="1" customFormat="1" ht="15" customHeight="1" x14ac:dyDescent="0.25">
      <c r="A3" s="25" t="s">
        <v>29</v>
      </c>
      <c r="B3" s="25"/>
      <c r="C3" s="25"/>
      <c r="D3" s="25"/>
      <c r="E3" s="25"/>
      <c r="F3" s="25"/>
      <c r="G3" s="25"/>
      <c r="H3" s="25"/>
      <c r="I3" s="25"/>
    </row>
    <row r="4" spans="1:10" s="7" customFormat="1" ht="49.5" customHeight="1" x14ac:dyDescent="0.25">
      <c r="A4" s="26" t="s">
        <v>48</v>
      </c>
      <c r="B4" s="26"/>
      <c r="C4" s="26"/>
      <c r="D4" s="26"/>
      <c r="E4" s="26"/>
      <c r="F4" s="26"/>
      <c r="G4" s="26"/>
      <c r="H4" s="26"/>
      <c r="I4" s="26"/>
    </row>
    <row r="5" spans="1:10" s="23" customFormat="1" ht="51.75" customHeight="1" x14ac:dyDescent="0.25">
      <c r="A5" s="27" t="s">
        <v>0</v>
      </c>
      <c r="B5" s="27" t="s">
        <v>1</v>
      </c>
      <c r="C5" s="27" t="s">
        <v>7</v>
      </c>
      <c r="D5" s="27" t="s">
        <v>8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</row>
    <row r="6" spans="1:10" s="6" customFormat="1" ht="15.7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10" s="7" customFormat="1" ht="135" customHeight="1" x14ac:dyDescent="0.25">
      <c r="A7" s="2">
        <v>1</v>
      </c>
      <c r="B7" s="3" t="s">
        <v>38</v>
      </c>
      <c r="C7" s="12">
        <v>2</v>
      </c>
      <c r="D7" s="12">
        <v>4</v>
      </c>
      <c r="E7" s="13"/>
      <c r="F7" s="14">
        <v>0.08</v>
      </c>
      <c r="G7" s="13">
        <f>C7*D7*E7</f>
        <v>0</v>
      </c>
      <c r="H7" s="13">
        <f>G7*8%</f>
        <v>0</v>
      </c>
      <c r="I7" s="13">
        <f>G7+H7</f>
        <v>0</v>
      </c>
      <c r="J7" s="8"/>
    </row>
    <row r="8" spans="1:10" s="7" customFormat="1" ht="53.25" customHeight="1" x14ac:dyDescent="0.25">
      <c r="A8" s="2">
        <v>2</v>
      </c>
      <c r="B8" s="17" t="s">
        <v>30</v>
      </c>
      <c r="C8" s="19">
        <v>2</v>
      </c>
      <c r="D8" s="19">
        <v>4</v>
      </c>
      <c r="E8" s="20"/>
      <c r="F8" s="21">
        <v>0.08</v>
      </c>
      <c r="G8" s="20">
        <f>C8*D8*E8</f>
        <v>0</v>
      </c>
      <c r="H8" s="20">
        <f>G8*8%</f>
        <v>0</v>
      </c>
      <c r="I8" s="20">
        <f>G8+H8</f>
        <v>0</v>
      </c>
      <c r="J8" s="18"/>
    </row>
    <row r="9" spans="1:10" s="7" customFormat="1" ht="27.75" customHeight="1" x14ac:dyDescent="0.25">
      <c r="A9" s="2">
        <v>3</v>
      </c>
      <c r="B9" s="17" t="s">
        <v>31</v>
      </c>
      <c r="C9" s="12">
        <v>2</v>
      </c>
      <c r="D9" s="12">
        <v>4</v>
      </c>
      <c r="E9" s="13"/>
      <c r="F9" s="14">
        <v>0.08</v>
      </c>
      <c r="G9" s="13">
        <f>C9*D9*E9</f>
        <v>0</v>
      </c>
      <c r="H9" s="13">
        <f>G9*8%</f>
        <v>0</v>
      </c>
      <c r="I9" s="13">
        <f>G9+H9</f>
        <v>0</v>
      </c>
      <c r="J9" s="18"/>
    </row>
    <row r="10" spans="1:10" s="7" customFormat="1" ht="27" customHeight="1" x14ac:dyDescent="0.25">
      <c r="A10" s="2">
        <v>4</v>
      </c>
      <c r="B10" s="5" t="s">
        <v>34</v>
      </c>
      <c r="C10" s="19">
        <v>1</v>
      </c>
      <c r="D10" s="2">
        <v>4</v>
      </c>
      <c r="E10" s="20"/>
      <c r="F10" s="4">
        <v>0.08</v>
      </c>
      <c r="G10" s="20">
        <f t="shared" ref="G10:G34" si="0">C10*D10*E10</f>
        <v>0</v>
      </c>
      <c r="H10" s="20">
        <f t="shared" ref="H10:H34" si="1">G10*8%</f>
        <v>0</v>
      </c>
      <c r="I10" s="20">
        <f t="shared" ref="I10:I34" si="2">G10+H10</f>
        <v>0</v>
      </c>
      <c r="J10" s="18"/>
    </row>
    <row r="11" spans="1:10" s="7" customFormat="1" ht="24" customHeight="1" x14ac:dyDescent="0.25">
      <c r="A11" s="2">
        <v>5</v>
      </c>
      <c r="B11" s="5" t="s">
        <v>32</v>
      </c>
      <c r="C11" s="19">
        <v>1</v>
      </c>
      <c r="D11" s="2">
        <v>2</v>
      </c>
      <c r="E11" s="20"/>
      <c r="F11" s="4">
        <v>0.08</v>
      </c>
      <c r="G11" s="20">
        <f t="shared" si="0"/>
        <v>0</v>
      </c>
      <c r="H11" s="20">
        <f t="shared" si="1"/>
        <v>0</v>
      </c>
      <c r="I11" s="20">
        <f t="shared" si="2"/>
        <v>0</v>
      </c>
      <c r="J11" s="18"/>
    </row>
    <row r="12" spans="1:10" s="7" customFormat="1" ht="26.25" customHeight="1" x14ac:dyDescent="0.25">
      <c r="A12" s="2">
        <v>6</v>
      </c>
      <c r="B12" s="5" t="s">
        <v>37</v>
      </c>
      <c r="C12" s="12">
        <v>1</v>
      </c>
      <c r="D12" s="2">
        <v>4</v>
      </c>
      <c r="E12" s="13"/>
      <c r="F12" s="4">
        <v>0.08</v>
      </c>
      <c r="G12" s="13">
        <f t="shared" si="0"/>
        <v>0</v>
      </c>
      <c r="H12" s="13">
        <f t="shared" si="1"/>
        <v>0</v>
      </c>
      <c r="I12" s="13">
        <f t="shared" si="2"/>
        <v>0</v>
      </c>
    </row>
    <row r="13" spans="1:10" s="7" customFormat="1" ht="23.25" customHeight="1" x14ac:dyDescent="0.25">
      <c r="A13" s="2">
        <v>7</v>
      </c>
      <c r="B13" s="5" t="s">
        <v>28</v>
      </c>
      <c r="C13" s="19">
        <v>1</v>
      </c>
      <c r="D13" s="2">
        <v>1</v>
      </c>
      <c r="E13" s="20"/>
      <c r="F13" s="4">
        <v>0.08</v>
      </c>
      <c r="G13" s="20">
        <f t="shared" si="0"/>
        <v>0</v>
      </c>
      <c r="H13" s="20">
        <f t="shared" si="1"/>
        <v>0</v>
      </c>
      <c r="I13" s="20">
        <f t="shared" si="2"/>
        <v>0</v>
      </c>
      <c r="J13" s="18"/>
    </row>
    <row r="14" spans="1:10" s="7" customFormat="1" ht="25.5" customHeight="1" x14ac:dyDescent="0.25">
      <c r="A14" s="2">
        <v>8</v>
      </c>
      <c r="B14" s="5" t="s">
        <v>35</v>
      </c>
      <c r="C14" s="12">
        <v>2</v>
      </c>
      <c r="D14" s="2">
        <v>2</v>
      </c>
      <c r="E14" s="13"/>
      <c r="F14" s="4">
        <v>0.08</v>
      </c>
      <c r="G14" s="13">
        <f t="shared" si="0"/>
        <v>0</v>
      </c>
      <c r="H14" s="13">
        <f t="shared" si="1"/>
        <v>0</v>
      </c>
      <c r="I14" s="13">
        <f t="shared" si="2"/>
        <v>0</v>
      </c>
      <c r="J14" s="18"/>
    </row>
    <row r="15" spans="1:10" s="7" customFormat="1" ht="34.5" customHeight="1" x14ac:dyDescent="0.25">
      <c r="A15" s="2">
        <v>9</v>
      </c>
      <c r="B15" s="5" t="s">
        <v>36</v>
      </c>
      <c r="C15" s="12">
        <v>2</v>
      </c>
      <c r="D15" s="2">
        <v>2</v>
      </c>
      <c r="E15" s="13"/>
      <c r="F15" s="4">
        <v>0.08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8"/>
    </row>
    <row r="16" spans="1:10" s="7" customFormat="1" ht="20.100000000000001" customHeight="1" x14ac:dyDescent="0.25">
      <c r="A16" s="2">
        <v>10</v>
      </c>
      <c r="B16" s="5" t="s">
        <v>9</v>
      </c>
      <c r="C16" s="12">
        <v>1</v>
      </c>
      <c r="D16" s="2">
        <v>2</v>
      </c>
      <c r="E16" s="13"/>
      <c r="F16" s="4">
        <v>0.08</v>
      </c>
      <c r="G16" s="13">
        <f t="shared" si="0"/>
        <v>0</v>
      </c>
      <c r="H16" s="13">
        <f t="shared" si="1"/>
        <v>0</v>
      </c>
      <c r="I16" s="13">
        <f t="shared" si="2"/>
        <v>0</v>
      </c>
    </row>
    <row r="17" spans="1:10" s="7" customFormat="1" ht="20.100000000000001" customHeight="1" x14ac:dyDescent="0.25">
      <c r="A17" s="2">
        <v>11</v>
      </c>
      <c r="B17" s="5" t="s">
        <v>10</v>
      </c>
      <c r="C17" s="19">
        <v>1</v>
      </c>
      <c r="D17" s="2">
        <v>2</v>
      </c>
      <c r="E17" s="20"/>
      <c r="F17" s="4">
        <v>0.08</v>
      </c>
      <c r="G17" s="20">
        <f t="shared" si="0"/>
        <v>0</v>
      </c>
      <c r="H17" s="20">
        <f t="shared" si="1"/>
        <v>0</v>
      </c>
      <c r="I17" s="20">
        <f t="shared" si="2"/>
        <v>0</v>
      </c>
      <c r="J17" s="18"/>
    </row>
    <row r="18" spans="1:10" s="7" customFormat="1" ht="20.100000000000001" customHeight="1" x14ac:dyDescent="0.25">
      <c r="A18" s="2">
        <v>12</v>
      </c>
      <c r="B18" s="5" t="s">
        <v>11</v>
      </c>
      <c r="C18" s="19">
        <v>1</v>
      </c>
      <c r="D18" s="2">
        <v>2</v>
      </c>
      <c r="E18" s="20"/>
      <c r="F18" s="4">
        <v>0.08</v>
      </c>
      <c r="G18" s="20">
        <f t="shared" si="0"/>
        <v>0</v>
      </c>
      <c r="H18" s="20">
        <f t="shared" si="1"/>
        <v>0</v>
      </c>
      <c r="I18" s="20">
        <f t="shared" si="2"/>
        <v>0</v>
      </c>
      <c r="J18" s="18"/>
    </row>
    <row r="19" spans="1:10" s="7" customFormat="1" ht="20.100000000000001" customHeight="1" x14ac:dyDescent="0.25">
      <c r="A19" s="2">
        <v>13</v>
      </c>
      <c r="B19" s="5" t="s">
        <v>12</v>
      </c>
      <c r="C19" s="19">
        <v>1</v>
      </c>
      <c r="D19" s="2">
        <v>2</v>
      </c>
      <c r="E19" s="20"/>
      <c r="F19" s="4">
        <v>0.08</v>
      </c>
      <c r="G19" s="20">
        <f t="shared" si="0"/>
        <v>0</v>
      </c>
      <c r="H19" s="20">
        <f t="shared" si="1"/>
        <v>0</v>
      </c>
      <c r="I19" s="20">
        <f t="shared" si="2"/>
        <v>0</v>
      </c>
    </row>
    <row r="20" spans="1:10" s="7" customFormat="1" ht="44.25" customHeight="1" x14ac:dyDescent="0.25">
      <c r="A20" s="2">
        <v>14</v>
      </c>
      <c r="B20" s="5" t="s">
        <v>13</v>
      </c>
      <c r="C20" s="19">
        <v>1</v>
      </c>
      <c r="D20" s="2">
        <v>2</v>
      </c>
      <c r="E20" s="20"/>
      <c r="F20" s="4">
        <v>0.08</v>
      </c>
      <c r="G20" s="20">
        <f t="shared" si="0"/>
        <v>0</v>
      </c>
      <c r="H20" s="20">
        <f t="shared" si="1"/>
        <v>0</v>
      </c>
      <c r="I20" s="20">
        <f t="shared" si="2"/>
        <v>0</v>
      </c>
      <c r="J20" s="18"/>
    </row>
    <row r="21" spans="1:10" s="7" customFormat="1" ht="20.100000000000001" customHeight="1" x14ac:dyDescent="0.25">
      <c r="A21" s="2">
        <v>15</v>
      </c>
      <c r="B21" s="5" t="s">
        <v>14</v>
      </c>
      <c r="C21" s="19">
        <v>1</v>
      </c>
      <c r="D21" s="2">
        <v>1</v>
      </c>
      <c r="E21" s="20"/>
      <c r="F21" s="4">
        <v>0.08</v>
      </c>
      <c r="G21" s="20">
        <f t="shared" si="0"/>
        <v>0</v>
      </c>
      <c r="H21" s="20">
        <f t="shared" si="1"/>
        <v>0</v>
      </c>
      <c r="I21" s="20">
        <f t="shared" si="2"/>
        <v>0</v>
      </c>
    </row>
    <row r="22" spans="1:10" s="7" customFormat="1" ht="20.100000000000001" customHeight="1" x14ac:dyDescent="0.25">
      <c r="A22" s="2">
        <v>16</v>
      </c>
      <c r="B22" s="5" t="s">
        <v>15</v>
      </c>
      <c r="C22" s="19">
        <v>1</v>
      </c>
      <c r="D22" s="2">
        <v>2</v>
      </c>
      <c r="E22" s="20"/>
      <c r="F22" s="4">
        <v>0.08</v>
      </c>
      <c r="G22" s="20">
        <f t="shared" si="0"/>
        <v>0</v>
      </c>
      <c r="H22" s="20">
        <f t="shared" si="1"/>
        <v>0</v>
      </c>
      <c r="I22" s="20">
        <f t="shared" si="2"/>
        <v>0</v>
      </c>
    </row>
    <row r="23" spans="1:10" s="7" customFormat="1" ht="20.100000000000001" customHeight="1" x14ac:dyDescent="0.25">
      <c r="A23" s="2">
        <v>17</v>
      </c>
      <c r="B23" s="5" t="s">
        <v>16</v>
      </c>
      <c r="C23" s="19">
        <v>1</v>
      </c>
      <c r="D23" s="2">
        <v>2</v>
      </c>
      <c r="E23" s="20"/>
      <c r="F23" s="4">
        <v>0.08</v>
      </c>
      <c r="G23" s="20">
        <f t="shared" si="0"/>
        <v>0</v>
      </c>
      <c r="H23" s="20">
        <f t="shared" si="1"/>
        <v>0</v>
      </c>
      <c r="I23" s="20">
        <f t="shared" si="2"/>
        <v>0</v>
      </c>
    </row>
    <row r="24" spans="1:10" s="7" customFormat="1" ht="20.100000000000001" customHeight="1" x14ac:dyDescent="0.25">
      <c r="A24" s="2">
        <v>18</v>
      </c>
      <c r="B24" s="5" t="s">
        <v>17</v>
      </c>
      <c r="C24" s="19">
        <v>1</v>
      </c>
      <c r="D24" s="2">
        <v>2</v>
      </c>
      <c r="E24" s="20"/>
      <c r="F24" s="4">
        <v>0.08</v>
      </c>
      <c r="G24" s="20">
        <f t="shared" si="0"/>
        <v>0</v>
      </c>
      <c r="H24" s="20">
        <f t="shared" si="1"/>
        <v>0</v>
      </c>
      <c r="I24" s="20">
        <f t="shared" si="2"/>
        <v>0</v>
      </c>
      <c r="J24" s="18"/>
    </row>
    <row r="25" spans="1:10" s="7" customFormat="1" ht="20.100000000000001" customHeight="1" x14ac:dyDescent="0.25">
      <c r="A25" s="2">
        <v>19</v>
      </c>
      <c r="B25" s="5" t="s">
        <v>18</v>
      </c>
      <c r="C25" s="12">
        <v>1</v>
      </c>
      <c r="D25" s="2">
        <v>1</v>
      </c>
      <c r="E25" s="13"/>
      <c r="F25" s="4">
        <v>0.08</v>
      </c>
      <c r="G25" s="13">
        <f t="shared" si="0"/>
        <v>0</v>
      </c>
      <c r="H25" s="13">
        <f t="shared" si="1"/>
        <v>0</v>
      </c>
      <c r="I25" s="13">
        <f t="shared" si="2"/>
        <v>0</v>
      </c>
    </row>
    <row r="26" spans="1:10" s="7" customFormat="1" ht="20.100000000000001" customHeight="1" x14ac:dyDescent="0.25">
      <c r="A26" s="2">
        <v>20</v>
      </c>
      <c r="B26" s="3" t="s">
        <v>19</v>
      </c>
      <c r="C26" s="12">
        <v>1</v>
      </c>
      <c r="D26" s="2">
        <v>2</v>
      </c>
      <c r="E26" s="13"/>
      <c r="F26" s="4">
        <v>0.08</v>
      </c>
      <c r="G26" s="13">
        <f t="shared" si="0"/>
        <v>0</v>
      </c>
      <c r="H26" s="13">
        <f t="shared" si="1"/>
        <v>0</v>
      </c>
      <c r="I26" s="13">
        <f t="shared" si="2"/>
        <v>0</v>
      </c>
      <c r="J26" s="18"/>
    </row>
    <row r="27" spans="1:10" s="7" customFormat="1" ht="20.100000000000001" customHeight="1" x14ac:dyDescent="0.25">
      <c r="A27" s="2">
        <v>21</v>
      </c>
      <c r="B27" s="3" t="s">
        <v>20</v>
      </c>
      <c r="C27" s="12">
        <v>1</v>
      </c>
      <c r="D27" s="2">
        <v>2</v>
      </c>
      <c r="E27" s="13"/>
      <c r="F27" s="4">
        <v>0.08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8"/>
    </row>
    <row r="28" spans="1:10" s="7" customFormat="1" ht="28.5" customHeight="1" x14ac:dyDescent="0.25">
      <c r="A28" s="2">
        <v>22</v>
      </c>
      <c r="B28" s="3" t="s">
        <v>21</v>
      </c>
      <c r="C28" s="12">
        <v>1</v>
      </c>
      <c r="D28" s="2">
        <v>1</v>
      </c>
      <c r="E28" s="13"/>
      <c r="F28" s="4">
        <v>0.08</v>
      </c>
      <c r="G28" s="13">
        <f t="shared" si="0"/>
        <v>0</v>
      </c>
      <c r="H28" s="13">
        <f t="shared" si="1"/>
        <v>0</v>
      </c>
      <c r="I28" s="13">
        <f t="shared" si="2"/>
        <v>0</v>
      </c>
      <c r="J28" s="18"/>
    </row>
    <row r="29" spans="1:10" s="7" customFormat="1" ht="32.25" customHeight="1" x14ac:dyDescent="0.25">
      <c r="A29" s="2">
        <v>23</v>
      </c>
      <c r="B29" s="3" t="s">
        <v>22</v>
      </c>
      <c r="C29" s="12">
        <v>1</v>
      </c>
      <c r="D29" s="2">
        <v>1</v>
      </c>
      <c r="E29" s="13"/>
      <c r="F29" s="4">
        <v>0.08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8"/>
    </row>
    <row r="30" spans="1:10" s="7" customFormat="1" ht="27" customHeight="1" x14ac:dyDescent="0.25">
      <c r="A30" s="2">
        <v>24</v>
      </c>
      <c r="B30" s="5" t="s">
        <v>23</v>
      </c>
      <c r="C30" s="12">
        <v>1</v>
      </c>
      <c r="D30" s="2">
        <v>1</v>
      </c>
      <c r="E30" s="13"/>
      <c r="F30" s="4">
        <v>0.08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8"/>
    </row>
    <row r="31" spans="1:10" s="7" customFormat="1" ht="29.25" customHeight="1" x14ac:dyDescent="0.25">
      <c r="A31" s="2">
        <v>25</v>
      </c>
      <c r="B31" s="5" t="s">
        <v>24</v>
      </c>
      <c r="C31" s="12">
        <v>1</v>
      </c>
      <c r="D31" s="2">
        <v>1</v>
      </c>
      <c r="E31" s="13"/>
      <c r="F31" s="4">
        <v>0.08</v>
      </c>
      <c r="G31" s="13">
        <f t="shared" si="0"/>
        <v>0</v>
      </c>
      <c r="H31" s="13">
        <f t="shared" si="1"/>
        <v>0</v>
      </c>
      <c r="I31" s="13">
        <f t="shared" si="2"/>
        <v>0</v>
      </c>
    </row>
    <row r="32" spans="1:10" s="7" customFormat="1" ht="20.100000000000001" customHeight="1" x14ac:dyDescent="0.25">
      <c r="A32" s="2">
        <v>26</v>
      </c>
      <c r="B32" s="5" t="s">
        <v>25</v>
      </c>
      <c r="C32" s="12">
        <v>1</v>
      </c>
      <c r="D32" s="2">
        <v>1</v>
      </c>
      <c r="E32" s="13"/>
      <c r="F32" s="4">
        <v>0.08</v>
      </c>
      <c r="G32" s="13">
        <f t="shared" si="0"/>
        <v>0</v>
      </c>
      <c r="H32" s="13">
        <f t="shared" si="1"/>
        <v>0</v>
      </c>
      <c r="I32" s="13">
        <f t="shared" si="2"/>
        <v>0</v>
      </c>
      <c r="J32" s="18"/>
    </row>
    <row r="33" spans="1:9" s="7" customFormat="1" ht="20.100000000000001" customHeight="1" x14ac:dyDescent="0.25">
      <c r="A33" s="2">
        <v>27</v>
      </c>
      <c r="B33" s="5" t="s">
        <v>26</v>
      </c>
      <c r="C33" s="12">
        <v>1</v>
      </c>
      <c r="D33" s="2">
        <v>1</v>
      </c>
      <c r="E33" s="13"/>
      <c r="F33" s="4">
        <v>0.08</v>
      </c>
      <c r="G33" s="13">
        <f t="shared" si="0"/>
        <v>0</v>
      </c>
      <c r="H33" s="13">
        <f t="shared" si="1"/>
        <v>0</v>
      </c>
      <c r="I33" s="13">
        <f t="shared" si="2"/>
        <v>0</v>
      </c>
    </row>
    <row r="34" spans="1:9" s="7" customFormat="1" ht="33.75" customHeight="1" x14ac:dyDescent="0.25">
      <c r="A34" s="2">
        <v>28</v>
      </c>
      <c r="B34" s="5" t="s">
        <v>42</v>
      </c>
      <c r="C34" s="12">
        <v>1</v>
      </c>
      <c r="D34" s="2">
        <v>1</v>
      </c>
      <c r="E34" s="13"/>
      <c r="F34" s="4">
        <v>0.08</v>
      </c>
      <c r="G34" s="13">
        <f t="shared" si="0"/>
        <v>0</v>
      </c>
      <c r="H34" s="13">
        <f t="shared" si="1"/>
        <v>0</v>
      </c>
      <c r="I34" s="13">
        <f t="shared" si="2"/>
        <v>0</v>
      </c>
    </row>
    <row r="35" spans="1:9" s="7" customFormat="1" ht="27.75" customHeight="1" x14ac:dyDescent="0.25">
      <c r="A35" s="29" t="s">
        <v>33</v>
      </c>
      <c r="B35" s="30"/>
      <c r="C35" s="30"/>
      <c r="D35" s="30"/>
      <c r="E35" s="30"/>
      <c r="F35" s="30"/>
      <c r="G35" s="15">
        <f>SUM(G7:G34)</f>
        <v>0</v>
      </c>
      <c r="H35" s="15">
        <f>SUM(H7:H34)</f>
        <v>0</v>
      </c>
      <c r="I35" s="15">
        <f>SUM(I7:I34)</f>
        <v>0</v>
      </c>
    </row>
    <row r="36" spans="1:9" s="7" customFormat="1" ht="11.25" x14ac:dyDescent="0.25">
      <c r="C36" s="8"/>
      <c r="D36" s="8"/>
      <c r="E36" s="8"/>
      <c r="F36" s="8"/>
      <c r="G36" s="8"/>
      <c r="H36" s="8"/>
      <c r="I36" s="8"/>
    </row>
    <row r="37" spans="1:9" s="7" customFormat="1" ht="24.95" customHeight="1" x14ac:dyDescent="0.25">
      <c r="B37" s="1" t="s">
        <v>40</v>
      </c>
      <c r="C37" s="23" t="s">
        <v>27</v>
      </c>
      <c r="D37" s="31"/>
      <c r="E37" s="31"/>
      <c r="F37" s="31"/>
      <c r="G37" s="31"/>
      <c r="H37" s="31"/>
      <c r="I37" s="31"/>
    </row>
    <row r="38" spans="1:9" s="7" customFormat="1" ht="24.95" customHeight="1" x14ac:dyDescent="0.25">
      <c r="B38" s="1" t="s">
        <v>39</v>
      </c>
      <c r="C38" s="23" t="s">
        <v>27</v>
      </c>
      <c r="D38" s="31"/>
      <c r="E38" s="31"/>
      <c r="F38" s="31"/>
      <c r="G38" s="31"/>
      <c r="H38" s="31"/>
      <c r="I38" s="31"/>
    </row>
    <row r="39" spans="1:9" s="7" customFormat="1" ht="24.95" customHeight="1" x14ac:dyDescent="0.25">
      <c r="B39" s="1" t="s">
        <v>41</v>
      </c>
      <c r="C39" s="23" t="s">
        <v>27</v>
      </c>
      <c r="D39" s="31"/>
      <c r="E39" s="31"/>
      <c r="F39" s="31"/>
      <c r="G39" s="31"/>
      <c r="H39" s="31"/>
      <c r="I39" s="31"/>
    </row>
    <row r="40" spans="1:9" s="7" customFormat="1" ht="11.25" x14ac:dyDescent="0.25">
      <c r="C40" s="8"/>
      <c r="D40" s="8"/>
      <c r="E40" s="8"/>
      <c r="F40" s="8"/>
      <c r="G40" s="8"/>
      <c r="H40" s="8"/>
      <c r="I40" s="8"/>
    </row>
  </sheetData>
  <mergeCells count="18">
    <mergeCell ref="F1:I1"/>
    <mergeCell ref="A2:B2"/>
    <mergeCell ref="H2:I2"/>
    <mergeCell ref="A3:I3"/>
    <mergeCell ref="A4:I4"/>
    <mergeCell ref="D38:I38"/>
    <mergeCell ref="D39:I39"/>
    <mergeCell ref="F5:F6"/>
    <mergeCell ref="G5:G6"/>
    <mergeCell ref="H5:H6"/>
    <mergeCell ref="I5:I6"/>
    <mergeCell ref="A35:F35"/>
    <mergeCell ref="D37:I37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2017-02-16T10:21:31Z</dcterms:modified>
</cp:coreProperties>
</file>