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pakiet nr 1 ręczniki i pap. toa" sheetId="1" r:id="rId1"/>
    <sheet name="pakiet nr 2 - czysciwo" sheetId="2" r:id="rId2"/>
    <sheet name="pakiet nr 3 - prześcieradło pap" sheetId="3" r:id="rId3"/>
    <sheet name="pakiet nr 4 worki" sheetId="4" r:id="rId4"/>
    <sheet name="pakiet nr 5 art. foliowe" sheetId="5" r:id="rId5"/>
    <sheet name="pakiet nr 6 bufetowe" sheetId="6" r:id="rId6"/>
    <sheet name="pakiet nr 7 art. j. uż" sheetId="7" r:id="rId7"/>
    <sheet name="pakiet nr 8 chemia profesjonaln" sheetId="8" r:id="rId8"/>
    <sheet name="pakiet nr 9 art. gospodarcze" sheetId="9" r:id="rId9"/>
    <sheet name="pakiet nr 10 kosze" sheetId="10" r:id="rId10"/>
  </sheets>
  <definedNames/>
  <calcPr fullCalcOnLoad="1"/>
</workbook>
</file>

<file path=xl/sharedStrings.xml><?xml version="1.0" encoding="utf-8"?>
<sst xmlns="http://schemas.openxmlformats.org/spreadsheetml/2006/main" count="446" uniqueCount="181">
  <si>
    <t xml:space="preserve">SPZOZ w  Wolsztynie; TP/10/2024 ; Pakiet nr 1 (ręczniki i papier toaletowy); poz. 1-6, </t>
  </si>
  <si>
    <t xml:space="preserve"> załącznik nr 2 do SWZ</t>
  </si>
  <si>
    <t>CPV: 33761000-2 papier toaletowy; 33763000-6 ręczniki papierowe do rąk</t>
  </si>
  <si>
    <t>L.p.</t>
  </si>
  <si>
    <t>Nazwa asortymentu</t>
  </si>
  <si>
    <t>Nazwa handlowa/ producent</t>
  </si>
  <si>
    <t>J.M.</t>
  </si>
  <si>
    <t>Ilość 24 m-ce</t>
  </si>
  <si>
    <t>Cena jedn. netto</t>
  </si>
  <si>
    <t>Cena jedn. brutto</t>
  </si>
  <si>
    <t>Wartość netto dostawy (kol.5*6)</t>
  </si>
  <si>
    <t>VAT %</t>
  </si>
  <si>
    <t>Wartość brutto dostawy        (kol. 8+8*9)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</si>
  <si>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</si>
  <si>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</si>
  <si>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</si>
  <si>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</si>
  <si>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</si>
  <si>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</si>
  <si>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</si>
  <si>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</si>
  <si>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</si>
  <si>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</si>
  <si>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Papier toaletowy w małych rolkach, biały, z makulatury, jednowarstwowy, banderolowany,dł. min. 65 m (+-5), szer. min. 90 mm; o gramaturze min. 34-40g/m2, na każdym opakowaniu etykieta producenta potwierdzająca  ilość metrów  na rolce i gramaturę, dopuszcza się aby produkt był nie bandowany, pod warunkiem, że na opakowaniu zbiorczym a.12-18 rol, będą wszelkie dane pozwalajace zidentyfikować produkt i jego parametry</t>
  </si>
  <si>
    <t>rol.</t>
  </si>
  <si>
    <t>Papier toaletowy w dużych rolkach, szary, z makulatury, jednowarstwowy, dł. min. 160 m, średnica 18 cm (+/-_2cm); o gramaturze 32-40g/m2, na każdym opakowaniu zbiorczym etykieta producenta potwierdzająca  ilość metrów  na rolce i gramaturę dopuszcza się aby produkt był nie bandowany, pod warunkiem, że na opakowaniu zbiorczym a.8-12 rol, będą wszelkie dane pozwalajace zidentyfikować produkt i jego parametry</t>
  </si>
  <si>
    <t>Ręcznik celulozowy mini biały bez nadruku na rolce,  wysokość rolki  20-21 cm, perforowany co 23-27cm, rolka o długości nie mniejszej niż 70 m gram. Min 2x17g</t>
  </si>
  <si>
    <t>Ręcznik  papierowy biały składany w „ZZ”, niepylący,  jednowarstwowy; rozm. listka  25 x 23 cm , op 200 listków, karton 4000 listków, gramatura min 38g/m2 , wysoka wodotrwałosć</t>
  </si>
  <si>
    <t>op</t>
  </si>
  <si>
    <t>ręcznik w roli z adapterem, kolor zielony z makulatury, śr. 19,5 cm, dł. 250m, 1 -warstwowe,  gramat. Min 42g; ręcznik pasujący do mechanicznego podajnika ręczników papierowych w rolach MERIDA SOLID CUT</t>
  </si>
  <si>
    <t>Podajnik do ręcznika w roli z adapterem wykonany z tworzywa ABS, wyposażony w nóż z tworzywa sztucznego, mieszczący rolkę 250mb, średnica 19,5cm, (typu MERIDA SOLID CUT lub równoważny),odcinający ręcznik co 24cm,  gwarancja 10 lat</t>
  </si>
  <si>
    <t>szt.</t>
  </si>
  <si>
    <t>RAZEM</t>
  </si>
  <si>
    <t>x</t>
  </si>
  <si>
    <t>Zamawiający wymaga, aby zaoferowane artykuły gospodarcze nie stanowiły żadnego zagrożenia dla ludzkiego zdrowia i środowiska naturalnego oraz posiadały co najmniej dwa certyfikaty ekologiczne FSC i EU Ecolabel: PL/004/011 lub równoważne</t>
  </si>
  <si>
    <t>Zamawiający wymaga  dostarczenia próbek dla poz. 1-3,5 po 1 szt  dla poz. 4 - jedno opakowanie zbiorcze  oraz  karty produktu dla wszystkich pozycji</t>
  </si>
  <si>
    <t xml:space="preserve"> Dokument elektroniczny, podpisany kwalifikowanym podpisem elektronicznym lub podpisem zaufanym lub podpisem osobistym  </t>
  </si>
  <si>
    <t xml:space="preserve">SPZOZ w Wolsztynie; TP/10/2024 ; Pakiet nr2 (czyściwo); poz. 1; </t>
  </si>
  <si>
    <t>załącznik nr 2 do SWZ</t>
  </si>
  <si>
    <t xml:space="preserve">CPV: 33770000-8 Artykuły higieniczne </t>
  </si>
  <si>
    <t>Ilość na 24 m-ce</t>
  </si>
  <si>
    <r>
      <rPr>
        <sz val="10"/>
        <rFont val="Arial"/>
        <family val="2"/>
      </rPr>
      <t xml:space="preserve">Czyściwo wielozadaniowe, białe,mała rolka, szerokość min.30 cm,    </t>
    </r>
    <r>
      <rPr>
        <b/>
        <sz val="10"/>
        <rFont val="Arial"/>
        <family val="2"/>
      </rPr>
      <t>długość min. 117 mb</t>
    </r>
    <r>
      <rPr>
        <sz val="10"/>
        <rFont val="Arial"/>
        <family val="2"/>
      </rPr>
      <t xml:space="preserve">, 1 rolka - 300 odcinków, perforowanych co 39 cm,  w składzie 70% wiskozy i 30% poliestru. Gramatura </t>
    </r>
    <r>
      <rPr>
        <b/>
        <sz val="10"/>
        <rFont val="Arial"/>
        <family val="2"/>
      </rPr>
      <t xml:space="preserve">min. 50g/m2. </t>
    </r>
    <r>
      <rPr>
        <sz val="10"/>
        <rFont val="Arial"/>
        <family val="2"/>
      </rPr>
      <t>Na każdym opakowaniu etykieta producenta potwierdzająca ilość metrów na rolce.</t>
    </r>
  </si>
  <si>
    <t>rol</t>
  </si>
  <si>
    <t>Zamawiający  wymaga dostarczenia próbek -  1 rolka oraz karty produktu</t>
  </si>
  <si>
    <t xml:space="preserve">Zamawiający wymaga, aby zaoferowane artykuły gospodarcze nie stanowiły żadnego zagrożenia dla ludzkiego zdrowia i środowiska naturalnego </t>
  </si>
  <si>
    <t xml:space="preserve">SPZOZ w Wolsztynie; TP/10/2024; Pakiet nr 3 – podkład celulozowy; </t>
  </si>
  <si>
    <t xml:space="preserve"> Załącznik nr 2 do SWZ</t>
  </si>
  <si>
    <t>Ilość na 24 m-cy</t>
  </si>
  <si>
    <r>
      <rPr>
        <sz val="10"/>
        <color indexed="8"/>
        <rFont val="Arial"/>
        <family val="2"/>
      </rPr>
      <t xml:space="preserve">Podkład celulozowy, 2 warstwowy, </t>
    </r>
    <r>
      <rPr>
        <b/>
        <sz val="10"/>
        <color indexed="8"/>
        <rFont val="Arial"/>
        <family val="2"/>
      </rPr>
      <t>długość min.70 mb x 50 cm</t>
    </r>
    <r>
      <rPr>
        <sz val="10"/>
        <color indexed="8"/>
        <rFont val="Arial"/>
        <family val="2"/>
      </rPr>
      <t xml:space="preserve"> (+-5cm), perforacja co 40 cm </t>
    </r>
    <r>
      <rPr>
        <b/>
        <sz val="10"/>
        <color indexed="8"/>
        <rFont val="Arial"/>
        <family val="2"/>
      </rPr>
      <t>(+-4 cm),</t>
    </r>
    <r>
      <rPr>
        <sz val="10"/>
        <color indexed="8"/>
        <rFont val="Arial"/>
        <family val="2"/>
      </rPr>
      <t xml:space="preserve"> gramatura min. 34g/m2;  na rolce, na każdym opakowaniu etykieta producenta potwierdzającego ilość metrów na rolce i gramaturę; </t>
    </r>
  </si>
  <si>
    <t xml:space="preserve">Zamawiający  wymaga dostarczenia próbek -  1 rolki oraz karty produktu </t>
  </si>
  <si>
    <t>Podpis Wykonawcy</t>
  </si>
  <si>
    <t>SPZOZ w Wolsztynie,TP/10/2024 ;  Pakiet nr 4 (worki ), poz. 1-13</t>
  </si>
  <si>
    <t xml:space="preserve"> załącznik nr 2</t>
  </si>
  <si>
    <t>19520000-7 Produkty z tworzyw sztucznych</t>
  </si>
  <si>
    <t>Worki foliowe  – o kolorze czarnym, wykonane  z folii HDPE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</si>
  <si>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>rolka</t>
  </si>
  <si>
    <t>Worki foliowe  – o kolorze niebieskim,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</si>
  <si>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 xml:space="preserve"> Worki foliowe  – o kolorze czerwonym,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rolka a. 15 szt</t>
  </si>
  <si>
    <t>Worki foliowe  – o kolorze żółtym,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</si>
  <si>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czerwonym,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</si>
  <si>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 xml:space="preserve"> Worki foliowe  – o kolorze czarnym,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</si>
  <si>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>Worki foliowe  – o kolorze niebieskim,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</si>
  <si>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fioletowym,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</si>
  <si>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r>
      <rPr>
        <sz val="10"/>
        <rFont val="Arial"/>
        <family val="0"/>
      </rPr>
      <t xml:space="preserve"> </t>
    </r>
    <r>
      <rPr>
        <sz val="10"/>
        <rFont val="Arial"/>
        <family val="2"/>
      </rPr>
      <t>Worki foliowe  – o kolorze brązowym,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  </r>
  </si>
  <si>
    <t xml:space="preserve"> Worki foliowe  – o kolorze niebieskim,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op.t</t>
  </si>
  <si>
    <t xml:space="preserve"> Worki foliowe  – o kolorze czerwonym,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</t>
  </si>
  <si>
    <t>Worki foliowe  – o kolorze czarnym,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10 szt. = 1 op.</t>
  </si>
  <si>
    <t xml:space="preserve"> Worki foliowe  – o kolorze czerownym, wykonane z folii  LDPE polietylenowej, o grubość folii min. 0,060mm (+/- 0,01mm), rozmiar  910mm x 1100mm (+/- 5mm);  pojemność  160L;  wytrzymałość folii na rozciąganie Mpa (kg/cm²): wzdłuż nie mniej niż15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</si>
  <si>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 xml:space="preserve">RAZEM </t>
  </si>
  <si>
    <t>Zamawiający  wymaga dostarczenia próbek - po 1 rolce dla poz. 1-13 oraz kart produktu dla wszystkich pozycji</t>
  </si>
  <si>
    <t>SPZOZ w Wolsztynie, TP/10/2024;  Pakiet nr 5 (rękawice i fartuchy foliowe), poz. 1-2</t>
  </si>
  <si>
    <t xml:space="preserve">  Załącznik nr 2 </t>
  </si>
  <si>
    <t>Fartuch foliowe rozmiar 810x1250mm wykonany z folii polietylenowej, zakładany przez głowę
wiązany na troki.  Pozwalający utrzymać czystość, chroniący przed wodą, płynem i tłuszczem przeznaczone do przetwórstwa spożywczego opak. A 100 szt.</t>
  </si>
  <si>
    <t>op.</t>
  </si>
  <si>
    <t>Rękawice wykonane z folii HDPE - oburęczne
kolor transparentny rozm. uniwersalny opak. a. 100 szt</t>
  </si>
  <si>
    <t>Zamawiający  wymaga dostarczenia próbek - po 1 op dla poz. 1-2</t>
  </si>
  <si>
    <t>Zamawiający wymaga, aby zaoferowane artykuły gospodarcze nie stanowiły żadnego zagrożenia dla ludzkiego zdrowia i środowiska naturalnego</t>
  </si>
  <si>
    <r>
      <rPr>
        <b/>
        <sz val="10"/>
        <rFont val="Arial"/>
        <family val="0"/>
      </rPr>
      <t>SPZOZ w Wolsztynie; TP/10/2024</t>
    </r>
    <r>
      <rPr>
        <b/>
        <sz val="10"/>
        <rFont val="Arial"/>
        <family val="2"/>
      </rPr>
      <t xml:space="preserve">; </t>
    </r>
    <r>
      <rPr>
        <b/>
        <sz val="10"/>
        <rFont val="Arial"/>
        <family val="0"/>
      </rPr>
      <t xml:space="preserve"> Pakiet nr 6, poz. 1-7</t>
    </r>
  </si>
  <si>
    <t>Załącznik nr 2 do SWZ</t>
  </si>
  <si>
    <t>Lp.</t>
  </si>
  <si>
    <t>Wyszczególnienie</t>
  </si>
  <si>
    <t>J.m.</t>
  </si>
  <si>
    <t>Cena netto</t>
  </si>
  <si>
    <t>Cena brutto</t>
  </si>
  <si>
    <t>Wartość netto dostawy (kol.4*5)</t>
  </si>
  <si>
    <t>Wartość brutto dostawy        (kol. 7+7*9)</t>
  </si>
  <si>
    <t>VAT w %</t>
  </si>
  <si>
    <t xml:space="preserve">Torba papierowa 32x22x28 cm </t>
  </si>
  <si>
    <t>Torba papierowa 300x160x400/420</t>
  </si>
  <si>
    <t>Pojemnik przeźroczysty do zupy 450ml + wieczko op. 50szt</t>
  </si>
  <si>
    <t>Pojemnik przeźroczysty do sałatki 250ml + wieczko op. 100szt</t>
  </si>
  <si>
    <t>Menubox dwudzielny op. 125 szt</t>
  </si>
  <si>
    <t>Kubek do ciepłych napoi, j.uż. Poj. 200-250ml, op. a 100szt</t>
  </si>
  <si>
    <t>Woreczki HDPE 14*4*38 a 1000 szt.</t>
  </si>
  <si>
    <t>Zamawiający  wymaga dostarczenia próbek - po 1 szt dla poz. 1-6, 1 op poz 7</t>
  </si>
  <si>
    <t>SPZOZ w Wolsztynie; TP/10/2024; Pakiet nr 7, poz. 1-8</t>
  </si>
  <si>
    <t>Nóż plastikowy w kolorze białym  j.uż. Długość 16-17cm, op. a 100szt</t>
  </si>
  <si>
    <t>Widelec plastikowy w kolorze białym j.uż. długośc 16-17cm, op. a 100szt</t>
  </si>
  <si>
    <r>
      <rPr>
        <sz val="10"/>
        <rFont val="Arial"/>
        <family val="2"/>
      </rPr>
      <t xml:space="preserve">Łyżka plastikowa w kolorze białym </t>
    </r>
    <r>
      <rPr>
        <sz val="10"/>
        <rFont val="Arial"/>
        <family val="0"/>
      </rPr>
      <t>j.uż.,długość 16-17cm op. a 100szt</t>
    </r>
  </si>
  <si>
    <r>
      <rPr>
        <sz val="10"/>
        <rFont val="Arial"/>
        <family val="2"/>
      </rPr>
      <t xml:space="preserve">Łyżeczka plastikowa w kolorze białym </t>
    </r>
    <r>
      <rPr>
        <sz val="10"/>
        <rFont val="Arial"/>
        <family val="0"/>
      </rPr>
      <t>j.uż. długośc 12-13cm, op. a 100szt</t>
    </r>
  </si>
  <si>
    <t>Talerz plastikowy w kolorze białym duży j.uż., średnica:22 - 24cm op. a 100szt</t>
  </si>
  <si>
    <t>Flaczarka plastikowy w kolorze białym pojemność 500 ml, j.uż., op. a 100szt</t>
  </si>
  <si>
    <t>Kubek plastikowy do zimnych napoi j.uż.,pojemność 200 -250 ml op. a 100szt</t>
  </si>
  <si>
    <t>Woreczki HDPE wymian 26*14*4, op. a 1000 szt.</t>
  </si>
  <si>
    <t>Razem</t>
  </si>
  <si>
    <t>Zamawiający  wymaga dostarczenia próbek - po 1 szt. dla poz. 1-7, 1 op poz. 8</t>
  </si>
  <si>
    <t xml:space="preserve">SPZOZ w Wolsztynie, TP/10/2024, Pakiet nr 8 [profesjonalna chemia], poz. 1-13; </t>
  </si>
  <si>
    <t>l.p</t>
  </si>
  <si>
    <t>NAZWA ASORTYMENTU</t>
  </si>
  <si>
    <t>poj</t>
  </si>
  <si>
    <t>Ilośc na 24 m-cy</t>
  </si>
  <si>
    <t>jednostkowa cena netto</t>
  </si>
  <si>
    <t>jednostkowa cena brutto</t>
  </si>
  <si>
    <t xml:space="preserve">wartość netto </t>
  </si>
  <si>
    <t>wartość brutto (wartośc netto +VAT)</t>
  </si>
  <si>
    <t>vat w %</t>
  </si>
  <si>
    <t>nazwa handlowa</t>
  </si>
  <si>
    <t>_11</t>
  </si>
  <si>
    <t>Koncentrat do codziennego mycia i pielęgnacji podłóg z PCV, linoleum, lastrico, gresu, terakoty, marmuru itp. Przeznaczony do mycia ręcznego oraz maszynowego. Posiadający właściwości antypoślizgowe, antystatyczne oraz pielęgnacyjne. Nie zawierający alkoholu - nie niszczący powierzchni. Możliwość  stosowania przy jednoczesnym stosowaniu środków dezynfekcyjnych.</t>
  </si>
  <si>
    <t>1 L</t>
  </si>
  <si>
    <t>5 L</t>
  </si>
  <si>
    <t xml:space="preserve">Koncentrat do codziennego mycia wszelkich powierzchni zmywalnych: meble, okna, drzwi, ściany, podłogi i in. do tworzyw sztucznych, powierzchni lakierownych, płytek ceramicznych, marmuru, szkła, mebli. Nie zostawiający smug, nadający właściwości antystatyczne oraz delikatny połysk.  Skutecznie usuwający zanieczyszczenia oraz chroniący powierzchnię przed zabrudzeniem. produkt do stosowania do </t>
  </si>
  <si>
    <t xml:space="preserve">Koncentrat  do codziennego mycia wszystkich powierzchni sanitarnych - armatura, podłogi, glazura, umywalki, wanny, kabiny prysznicowe, brodziki, pisuary, baterie, stal nierdzewna. Usuwający kamień, rdzę, pozostałości mydła, tłuste zabrudzenia organiczne. Zapewniający doskonałą czystość, pozostawiając przyjemny zapach. Nie niszczący czyszczonych powierzchni, posiadający działanie antybakteryjne. </t>
  </si>
  <si>
    <t xml:space="preserve">Antybakteryjny żel do mycia i odkamieniania powierzchni sanitarnych. Do codziennego mycia muszli klozetowych, pisuarów, bidetów, umywalek i armatury. Usuwający kamień, rdzę, pozostałości mydła, tłuste zabrudzenia organiczne. Zapewniający doskonałą czystość, pozostawiając przyjemny zapach. Nie niszczący czyszczonych powierzchni, posiadający działanie antybakteryjne. </t>
  </si>
  <si>
    <t>750 ml</t>
  </si>
  <si>
    <t>5l</t>
  </si>
  <si>
    <t>Preparat do czyszczenia i wybielania: muszli klozetowych, pisuarów, wanien, umywalek, brodzików, zlewów,  odpływów, koszy i pojemników na odpady. Neutralizujący nieprzyjemny zapach. Posiadający działanie antybakteryjne.</t>
  </si>
  <si>
    <t xml:space="preserve"> 750ml</t>
  </si>
  <si>
    <t xml:space="preserve">Preparat o silnym działaniu odtłuszczającym do czyszczenia wszystkich rodzajów wodoodpornych podłóg oraz wszelkich powierzchni wyposażenia w przetwórstwie spożywczym </t>
  </si>
  <si>
    <t>1l</t>
  </si>
  <si>
    <t xml:space="preserve">Odkamieniacz do zmywarek i innych urządzeń gastronomicznych tj. czajnii, bojlery. Skutecznie usuwający kamień, rdzę, osady wapienne, cementowe. Nie niszczący powierzchni ze stali nierdzewnej, glazury oraz szkła. </t>
  </si>
  <si>
    <t xml:space="preserve">Aktywna pianka do czyszczenia i odtłuszczania przypalonych powierzchni. Gotowy do użycia silnie działający preparat do usuwania tłustych, zapieczonych zabrudzeń z różnego rodzaju powierzchni odpornych ba działanie alkaliów. Przeznaczony do czyszczenia grilli, piekarników, rusztów, kuchni gazowych i elektrycznych. </t>
  </si>
  <si>
    <t>500 ml</t>
  </si>
  <si>
    <t>Koncentrat do usuwania startych powłok woskowych i polimerowych na powierzchniach odpornych na alkalia (lastrico, PCV, gres, terakota, linoleum, gumolit). Zalecany do gruntownego czyszczenia płytek gresowych i innych twardych posadzek. Odpowiedni do mycia ręcznego, jak i maszynowego</t>
  </si>
  <si>
    <t xml:space="preserve">5l </t>
  </si>
  <si>
    <t xml:space="preserve">Preparat do mycia, pielęgnacji, polerowania oraz konserwacji narzędzi ze stali nierdzewnej, aluminium i stali galwanizowanej. Usuwający zabrudzenia, odciski palców, smugi, plamy, nadający powierzchniom wysoki połysk oraz zapewniający ochronę przezd powstaniem rdzy. </t>
  </si>
  <si>
    <t>500ml</t>
  </si>
  <si>
    <t>Koncentrat do powierzchni sanitarnych o wzmocnionym działaniu czyszczącym zabrudzeń typowych dla powierzchni sanitarnych tj. kamien, rdzę, pozostałości mydła. Nie niszczący czyszczonych powierzchni, posiadający działanie antybakteryjne.</t>
  </si>
  <si>
    <t xml:space="preserve">Koncentrat do mycia i dezynfekcji urządzeń ssących. Przeznaczony do mycia i dezynfekcji obiegu zamkniętego w wannach z hydromasażem będących wyrobami medycznychmi.  Posiadający działanie na wirusy otoczkowe, bakterie, grzyby oraz prątki gruźlicy. </t>
  </si>
  <si>
    <t xml:space="preserve">Koncentrat do mycia i dezynfekcji powierzchni w obszarze medycznym (łóżka, fotele zabiegowe, stoły operacyjne, aparatura medyczna, podłogi, ściany. Preparat możliwy do stosowania na wszelkie powierzchnie podłogowe i ponad podłogowe (drzwi, blaty, szafki, stoły). Posadający szerokie spektrum bakterie, grzyby, prątki gruźlicy, wirusy osłonkowe, wirusy Adeno oraz Poliio. </t>
  </si>
  <si>
    <t>1. Wykonawca zobowiązany jest do przeprowadzenia w siedzibie Zamawiającego po podpisaniu umowy szkoleń produktowych dla personelu z zakresu bezpiecznego i skutecznego używania zaoferowanych środków i systemów dozujących oraz szkoleń przypominających na żądanie zamawiającego w trakcie realizacji umowy (maksymalnie 2 szkoleń dodatkowych).  Po przeprowadzonym szkoleniu Wykonawca wystawi dokument potwierdzający przeprowadzenie szkolenia.</t>
  </si>
  <si>
    <t>2. Wykonawca zagwarantuje Zamawiającemu aplikację działającą na urządzeniu mobilnym, monitorującą poziom higieny szpitalnej oraz wdrożenie do 3 miesięcy od podpisania umowy. Dodatkowo w ramach aplikacji wykonawca przekaże szpitalowi 5 sztuk znaczników fluorosencyjnych i 2 sztuk latarek UV.</t>
  </si>
  <si>
    <t xml:space="preserve">3. Wykonawca maksymalnie do 14 dni dostarczy do siedziby Zamawiającego opracowane plany higieny zaoferowanych preparatów w ilości sztuk 20. </t>
  </si>
  <si>
    <t>4. Wykonawca w ramach Umowy wraz z pierwszą dostawą dostarczy do siedziby Zamawiającego 15 sztuk butelek o pojemności 0,5L z końcówką spieniającą</t>
  </si>
  <si>
    <t>5. Wykonawca dostarczy w ramach umowy wraz z pierwszą dostawą dostarczy 30 naklejek w 3 wersjach kolorystycznych zawierającą informację o roztworze roboczym do butelek o pojemności 500 ml.</t>
  </si>
  <si>
    <t>6. Zamawiający na okres trwania umowy wymaga nieodpłatnego udostępnienia i zamontowania 18 szt. kompletnych, automatycznych systemów dozujących wykonanych z ABS. Pełen koszt zamontowania systemów dozujących ponosi wykonawca. Wykonawca zobowiązany jest zapewnić właściwe funkcjonowanie systemów dozujących przez cały okres trwania umowy ( przeglądy, serwis zgodnie z zaleceniami producenta oraz na żądanie Zamawiającego) W skład każdego systemu musi wchodzić urządzenie umożliwiające podłączenie 4 preparatów i dozowanie ich w stężeniu od 0,1%, 2.</t>
  </si>
  <si>
    <t>7. Wykonawca zobowiązuje się dostarczyć minimum 18  szt. stelaży antykradzieżowych na kanistry 5L, mieszczące 4 kanistry</t>
  </si>
  <si>
    <t xml:space="preserve">SPZOZ w Wolsztynie,TP/10/2024, Pakiet nr 9, artykuły gospodarcze;  poz. 1-21; </t>
  </si>
  <si>
    <t>załącznik nr 2</t>
  </si>
  <si>
    <t>cena jednostkowa netto</t>
  </si>
  <si>
    <t>cena jednostkowa brutto (kol.6+9)</t>
  </si>
  <si>
    <r>
      <rPr>
        <sz val="9"/>
        <rFont val="Arial"/>
        <family val="2"/>
      </rPr>
      <t xml:space="preserve">Chusteczki nawilżone dla niemowląt. posiadające w składzie wodę oraz aloes. Do pielęgnacji, oczyszczania i odświeżania skóry niemowląt już od pierwszych dni  życia. Posiadają pH neutralne dla skóry dzięki czemu nie naruszają jej naturalnej bariery ochronnea  </t>
    </r>
    <r>
      <rPr>
        <b/>
        <sz val="9"/>
        <rFont val="Arial"/>
        <family val="2"/>
      </rPr>
      <t>op. 60 szt.</t>
    </r>
  </si>
  <si>
    <r>
      <rPr>
        <sz val="9"/>
        <rFont val="Arial"/>
        <family val="2"/>
      </rPr>
      <t xml:space="preserve">Druciak spiralny do mocno zabrudzonych powierzchni, nie ryzujący powierzchni, wykonany ze stali nierdzewnej  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50g</t>
    </r>
  </si>
  <si>
    <t>Maszynka do golenia jednorazowa, bez paska nawilżającego, z dwoma ostrzami  oraz plastikową rączką</t>
  </si>
  <si>
    <r>
      <rPr>
        <sz val="9"/>
        <rFont val="Arial"/>
        <family val="2"/>
      </rPr>
      <t xml:space="preserve">Mleczko do czyszczenia urządzeń sanitarnych i wszystkich zmywalnych powierzchni, nierysujące zmywalnych powierzchni, 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600G</t>
    </r>
  </si>
  <si>
    <r>
      <rPr>
        <sz val="9"/>
        <rFont val="Arial"/>
        <family val="2"/>
      </rPr>
      <t xml:space="preserve">Mydło w płynie do mycia i pielęgnacji rąk.  Posiadające w składzie gliceryne, która zapewni odpowiednie nawilżenie, natłuszczenie i zabezpieczenie przed wysuszeniem rąk. Preparat  w postaci gęstego płynu, działający łagodnie  na skórę,o neutralnym dla skóry pH ; Przeznaczone do mycia i pielęgnacji różnego rodzaju skóry </t>
    </r>
    <r>
      <rPr>
        <b/>
        <sz val="9"/>
        <rFont val="Arial"/>
        <family val="2"/>
      </rPr>
      <t>pojemność</t>
    </r>
    <r>
      <rPr>
        <b/>
        <sz val="9"/>
        <rFont val="Arial"/>
        <family val="2"/>
      </rPr>
      <t xml:space="preserve"> 5 l</t>
    </r>
  </si>
  <si>
    <r>
      <rPr>
        <sz val="9"/>
        <rFont val="Arial"/>
        <family val="2"/>
      </rPr>
      <t xml:space="preserve">Płyn do mycia </t>
    </r>
    <r>
      <rPr>
        <b/>
        <sz val="9"/>
        <rFont val="Arial"/>
        <family val="2"/>
      </rPr>
      <t>ze spryskiwaczem</t>
    </r>
    <r>
      <rPr>
        <sz val="9"/>
        <rFont val="Arial"/>
        <family val="2"/>
      </rPr>
      <t>.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</si>
  <si>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Płłyn do mycia szyb </t>
    </r>
    <r>
      <rPr>
        <b/>
        <sz val="9"/>
        <rFont val="Arial"/>
        <family val="2"/>
      </rPr>
      <t>ZAPAS.</t>
    </r>
    <r>
      <rPr>
        <sz val="9"/>
        <rFont val="Arial"/>
        <family val="2"/>
      </rPr>
      <t xml:space="preserve">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 pojemność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</si>
  <si>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Płyn do mycia naczyń, który pomaga w szybkim i łatwym usuwaniu trudnych zabrudzeń, tłuszczu i innych zanieczyszczeń.  o naturalnym PH, nie niszczące rąk; </t>
    </r>
    <r>
      <rPr>
        <b/>
        <sz val="9"/>
        <rFont val="Arial"/>
        <family val="2"/>
      </rPr>
      <t>pojemność 5l</t>
    </r>
    <r>
      <rPr>
        <sz val="9"/>
        <rFont val="Arial"/>
        <family val="2"/>
      </rPr>
      <t xml:space="preserve">, </t>
    </r>
  </si>
  <si>
    <r>
      <rPr>
        <sz val="9"/>
        <rFont val="Arial"/>
        <family val="2"/>
      </rPr>
      <t xml:space="preserve">Płyn nabłyszczający do zmywarek zapewniający efektywną ochrone przed zaciekami,  plamami oraz osadami. Odpowiedni do wszystkich typów zmywarek  </t>
    </r>
    <r>
      <rPr>
        <b/>
        <sz val="9"/>
        <rFont val="Arial"/>
        <family val="2"/>
      </rPr>
      <t xml:space="preserve">pojemność 800ml </t>
    </r>
  </si>
  <si>
    <r>
      <rPr>
        <sz val="9"/>
        <rFont val="Arial"/>
        <family val="2"/>
      </rPr>
      <t xml:space="preserve">Proszek do czyszczenia  przeznaczony  do czyszczenia powierzchni porcelanowych , emaliowanych, garnków, patelni, zlewów i innych urządzeń sanitarnych </t>
    </r>
    <r>
      <rPr>
        <b/>
        <sz val="9"/>
        <rFont val="Arial"/>
        <family val="2"/>
      </rPr>
      <t>pojemność 5</t>
    </r>
    <r>
      <rPr>
        <b/>
        <sz val="9"/>
        <rFont val="Arial"/>
        <family val="2"/>
      </rPr>
      <t>00 g</t>
    </r>
  </si>
  <si>
    <r>
      <rPr>
        <sz val="9"/>
        <rFont val="Arial"/>
        <family val="2"/>
      </rPr>
      <t xml:space="preserve">Sól ochronna do zmywarek chroniąca przed osadzaniem się kamienia w zmywarce i na naczyniach. Skutecznie zmiękczająca wodę oraz kompleksowo dbająca o zmywarkę, </t>
    </r>
    <r>
      <rPr>
        <b/>
        <sz val="9"/>
        <rFont val="Arial"/>
        <family val="2"/>
      </rPr>
      <t>pojemność 1,5 kg</t>
    </r>
  </si>
  <si>
    <r>
      <rPr>
        <sz val="9"/>
        <rFont val="Arial"/>
        <family val="2"/>
      </rPr>
      <t xml:space="preserve">Ścierka z włókniny 34x38 cm lub 30x30 cm, nie rozciagliwe, dobrze wchłaniające wodę i wiążące kurz, </t>
    </r>
    <r>
      <rPr>
        <b/>
        <sz val="9"/>
        <rFont val="Arial"/>
        <family val="2"/>
      </rPr>
      <t xml:space="preserve"> opakowanie 5szt</t>
    </r>
  </si>
  <si>
    <t xml:space="preserve">Ścierki z mikrofibry 30x30 cm 220G przeznaczone do mycia oraz czyszczenia powierzchni takich jak blaty, lustra, szyby, meble biurowe oraz sprzęt komputerowy. kolor czerowny, niebieski, zielony, żółty </t>
  </si>
  <si>
    <r>
      <rPr>
        <sz val="9"/>
        <rFont val="Arial"/>
        <family val="2"/>
      </rPr>
      <t xml:space="preserve">Tabletki do zmywarek zawierające sól, nabłyszczacz i środek myjący; </t>
    </r>
    <r>
      <rPr>
        <b/>
        <sz val="9"/>
        <rFont val="Arial"/>
        <family val="2"/>
      </rPr>
      <t xml:space="preserve">a 100 szt., </t>
    </r>
  </si>
  <si>
    <r>
      <rPr>
        <sz val="9"/>
        <rFont val="Arial"/>
        <family val="2"/>
      </rPr>
      <t xml:space="preserve">Odświeżacz powietrza w areozolu  - mix zapachów,  </t>
    </r>
    <r>
      <rPr>
        <b/>
        <sz val="9"/>
        <rFont val="Arial"/>
        <family val="2"/>
      </rPr>
      <t>pojemność 300ml</t>
    </r>
  </si>
  <si>
    <r>
      <rPr>
        <sz val="9"/>
        <rFont val="Arial"/>
        <family val="2"/>
      </rPr>
      <t>Odkamieniacz w saszetkach skutecznie usuwający osad z kamienia z urządzeń drobnego AGD. Preparat przeznaczony jest do urządzeń takich jak: czajniki tradycyjne, elektryczne, ekspresy.(</t>
    </r>
    <r>
      <rPr>
        <b/>
        <sz val="9"/>
        <rFont val="Arial"/>
        <family val="2"/>
      </rPr>
      <t>saszetki 50g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</si>
  <si>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 xml:space="preserve">Żel do mycia ciała i włosów 2w1 dla dzieci od pierwszych dni życia, hipoalergiczny, przebadany dermatologicznie, pH neutralne dla skóry </t>
    </r>
    <r>
      <rPr>
        <b/>
        <sz val="9"/>
        <rFont val="Arial"/>
        <family val="2"/>
      </rPr>
      <t>pojemność: 400ml</t>
    </r>
  </si>
  <si>
    <r>
      <rPr>
        <sz val="9"/>
        <rFont val="Arial"/>
        <family val="2"/>
      </rPr>
      <t xml:space="preserve">HIPOALERGICZNA DELIKATNA OLIWKA DLA DZIECI pH odpowiednie dla delikatnej skóry dziecka. Nie zawierająca barwników, parabenów, SLS i SLES, przebadany dermatologicznie, </t>
    </r>
    <r>
      <rPr>
        <b/>
        <sz val="9"/>
        <rFont val="Arial"/>
        <family val="2"/>
      </rPr>
      <t xml:space="preserve">pojemność : 300 ml </t>
    </r>
  </si>
  <si>
    <r>
      <rPr>
        <sz val="9"/>
        <rFont val="Arial"/>
        <family val="2"/>
      </rPr>
      <t xml:space="preserve">płyn wybielacjący do tkanin. Zawierający &lt;5% związki wybielające na bazie chloru </t>
    </r>
    <r>
      <rPr>
        <b/>
        <sz val="9"/>
        <rFont val="Arial"/>
        <family val="2"/>
      </rPr>
      <t>pojemność 1L</t>
    </r>
  </si>
  <si>
    <t>gąbka- myjka do naczyń wymiary: 95 x 65 x 30 mm. Zmywak posiadający z jednej strony ostrą warstwę przeznaczoną do szorowania, a z drugiej miękką piankę</t>
  </si>
  <si>
    <t>Szczotka do WC zestaw z podstawką - kolor biały  Podstawka, jak i sama szczotka wykonane  z wytrzymałego plastiku. Solidna, nieprzewracająca się podstawa</t>
  </si>
  <si>
    <t>kpl</t>
  </si>
  <si>
    <t>Zamawiający  wymaga dostarczenia próbek - po 1 szt dla poz. 1,3,12,13,20 oraz dla wszystkich pozycji Kart charakterystyki produktu</t>
  </si>
  <si>
    <t>SPZOZ w Wolsztynie; TP/10/2024; Pakiet nr 10 – kosze na odpady</t>
  </si>
  <si>
    <t>CPV: 34928480-6 Pojemniki i kosze na odpady i śmieci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</si>
  <si>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 xml:space="preserve">poj. 20 </t>
    </r>
    <r>
      <rPr>
        <sz val="10"/>
        <rFont val="Arial"/>
        <family val="2"/>
      </rPr>
      <t>l, kolor BIAŁY odporny na pękanie. Wymiary wysokość 45,5 cm szerokość 33,5 cm głębokość 29 cm (+- 2 cm)</t>
    </r>
  </si>
  <si>
    <t>szt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</si>
  <si>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>poj. 50 l,</t>
    </r>
    <r>
      <rPr>
        <sz val="10"/>
        <rFont val="Arial"/>
        <family val="2"/>
      </rPr>
      <t xml:space="preserve"> kolor BIAŁY odporny na pękanie. Wymiary wysokość 68,5 cm szerokość 35 cm głębokość 44,5 cm (+- 2 cm)</t>
    </r>
  </si>
  <si>
    <t>Zamawiający  wymaga dostarczenia  karty produktu dla wszystkich pozycji</t>
  </si>
  <si>
    <t>Zamawiający wymaga minimum 12 miesięcznej gwarancji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</si>
</sst>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0&quot; zł&quot;"/>
    <numFmt numFmtId="167" formatCode="0%"/>
    <numFmt numFmtId="168" formatCode="#,##0.00\ [$zł-415];[RED]\-#,##0.00\ [$zł-415]"/>
    <numFmt numFmtId="169" formatCode="0.00;[RED]0.00"/>
    <numFmt numFmtId="170" formatCode="#,##0.00"/>
    <numFmt numFmtId="171" formatCode="General"/>
    <numFmt numFmtId="172" formatCode="#,##0.00\ _z_ł"/>
    <numFmt numFmtId="173" formatCode="0.00"/>
    <numFmt numFmtId="174" formatCode="#,###.00"/>
    <numFmt numFmtId="175" formatCode="_-* #,##0.00&quot; zł&quot;_-;\-* #,##0.00&quot; zł&quot;_-;_-* \-??&quot; zł&quot;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2"/>
    </font>
    <font>
      <sz val="9"/>
      <name val="Cambria"/>
      <family val="1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b/>
      <sz val="10"/>
      <color indexed="25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0" xfId="54" applyFont="1" applyFill="1" applyBorder="1" applyAlignment="1">
      <alignment horizontal="center" vertical="center" wrapText="1"/>
      <protection/>
    </xf>
    <xf numFmtId="164" fontId="0" fillId="0" borderId="10" xfId="57" applyFont="1" applyBorder="1" applyAlignment="1">
      <alignment horizontal="center" vertical="center"/>
      <protection/>
    </xf>
    <xf numFmtId="164" fontId="21" fillId="0" borderId="10" xfId="57" applyFont="1" applyFill="1" applyBorder="1" applyAlignment="1">
      <alignment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5" fontId="19" fillId="0" borderId="10" xfId="57" applyNumberFormat="1" applyFont="1" applyFill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6" fontId="0" fillId="0" borderId="10" xfId="54" applyNumberFormat="1" applyFont="1" applyBorder="1" applyAlignment="1">
      <alignment horizontal="right" vertical="center"/>
      <protection/>
    </xf>
    <xf numFmtId="167" fontId="0" fillId="0" borderId="10" xfId="54" applyNumberFormat="1" applyFont="1" applyBorder="1" applyAlignment="1">
      <alignment horizontal="right" vertical="center"/>
      <protection/>
    </xf>
    <xf numFmtId="168" fontId="0" fillId="0" borderId="10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/>
      <protection/>
    </xf>
    <xf numFmtId="164" fontId="21" fillId="0" borderId="11" xfId="57" applyFont="1" applyFill="1" applyBorder="1" applyAlignment="1">
      <alignment vertical="center" wrapText="1"/>
      <protection/>
    </xf>
    <xf numFmtId="164" fontId="19" fillId="0" borderId="11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 wrapText="1"/>
      <protection/>
    </xf>
    <xf numFmtId="165" fontId="19" fillId="0" borderId="11" xfId="57" applyNumberFormat="1" applyFont="1" applyFill="1" applyBorder="1" applyAlignment="1">
      <alignment horizontal="center" vertical="center" wrapText="1"/>
      <protection/>
    </xf>
    <xf numFmtId="166" fontId="0" fillId="0" borderId="11" xfId="54" applyNumberFormat="1" applyFont="1" applyBorder="1" applyAlignment="1">
      <alignment horizontal="right" vertical="center" wrapText="1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horizontal="center" vertical="center"/>
      <protection/>
    </xf>
    <xf numFmtId="164" fontId="19" fillId="0" borderId="12" xfId="57" applyFont="1" applyFill="1" applyBorder="1" applyAlignment="1">
      <alignment horizontal="center" vertical="center" wrapText="1"/>
      <protection/>
    </xf>
    <xf numFmtId="166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center"/>
    </xf>
    <xf numFmtId="168" fontId="0" fillId="0" borderId="12" xfId="0" applyNumberFormat="1" applyBorder="1" applyAlignment="1">
      <alignment/>
    </xf>
    <xf numFmtId="164" fontId="19" fillId="0" borderId="0" xfId="57" applyFont="1" applyFill="1" applyBorder="1" applyAlignment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1" fillId="0" borderId="0" xfId="57" applyFont="1" applyFill="1" applyBorder="1" applyAlignment="1">
      <alignment horizontal="left" vertical="center" wrapText="1"/>
      <protection/>
    </xf>
    <xf numFmtId="164" fontId="19" fillId="0" borderId="0" xfId="57" applyFont="1" applyFill="1" applyBorder="1" applyAlignment="1">
      <alignment horizontal="left" vertical="center" wrapText="1"/>
      <protection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22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right" wrapText="1"/>
    </xf>
    <xf numFmtId="164" fontId="0" fillId="0" borderId="10" xfId="58" applyFont="1" applyBorder="1" applyAlignment="1">
      <alignment horizontal="center" vertical="center" wrapText="1"/>
      <protection/>
    </xf>
    <xf numFmtId="164" fontId="0" fillId="0" borderId="10" xfId="58" applyFont="1" applyFill="1" applyBorder="1" applyAlignment="1">
      <alignment vertical="center" wrapText="1"/>
      <protection/>
    </xf>
    <xf numFmtId="164" fontId="0" fillId="0" borderId="10" xfId="58" applyFont="1" applyBorder="1" applyAlignment="1">
      <alignment vertical="center" wrapText="1"/>
      <protection/>
    </xf>
    <xf numFmtId="164" fontId="19" fillId="0" borderId="10" xfId="58" applyFont="1" applyBorder="1" applyAlignment="1">
      <alignment horizontal="center" vertical="center" wrapText="1"/>
      <protection/>
    </xf>
    <xf numFmtId="164" fontId="19" fillId="0" borderId="10" xfId="58" applyFont="1" applyFill="1" applyBorder="1" applyAlignment="1">
      <alignment horizontal="center" vertical="center" wrapText="1"/>
      <protection/>
    </xf>
    <xf numFmtId="167" fontId="0" fillId="0" borderId="10" xfId="54" applyNumberFormat="1" applyFont="1" applyBorder="1" applyAlignment="1">
      <alignment horizontal="right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164" fontId="0" fillId="0" borderId="0" xfId="58" applyAlignment="1">
      <alignment vertical="center" wrapText="1"/>
      <protection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/>
    </xf>
    <xf numFmtId="164" fontId="19" fillId="0" borderId="10" xfId="57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4" fontId="0" fillId="0" borderId="0" xfId="58" applyFont="1" applyAlignment="1">
      <alignment vertical="center" wrapText="1"/>
      <protection/>
    </xf>
    <xf numFmtId="164" fontId="19" fillId="0" borderId="0" xfId="0" applyFont="1" applyAlignment="1">
      <alignment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right"/>
    </xf>
    <xf numFmtId="164" fontId="21" fillId="0" borderId="10" xfId="58" applyFont="1" applyFill="1" applyBorder="1" applyAlignment="1">
      <alignment vertical="center" wrapText="1"/>
      <protection/>
    </xf>
    <xf numFmtId="164" fontId="0" fillId="0" borderId="10" xfId="58" applyBorder="1" applyAlignment="1">
      <alignment vertical="center" wrapText="1"/>
      <protection/>
    </xf>
    <xf numFmtId="167" fontId="21" fillId="0" borderId="10" xfId="54" applyNumberFormat="1" applyFont="1" applyBorder="1" applyAlignment="1">
      <alignment horizontal="right" vertical="center" wrapText="1"/>
      <protection/>
    </xf>
    <xf numFmtId="164" fontId="0" fillId="0" borderId="1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4" fontId="0" fillId="0" borderId="0" xfId="0" applyBorder="1" applyAlignment="1">
      <alignment horizontal="center"/>
    </xf>
    <xf numFmtId="170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19" fillId="0" borderId="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1" fillId="0" borderId="0" xfId="0" applyFont="1" applyBorder="1" applyAlignment="1">
      <alignment horizontal="right" vertical="center"/>
    </xf>
    <xf numFmtId="164" fontId="19" fillId="0" borderId="0" xfId="54" applyFont="1" applyBorder="1" applyAlignment="1">
      <alignment horizontal="center" vertical="center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72" fontId="0" fillId="0" borderId="10" xfId="0" applyNumberFormat="1" applyBorder="1" applyAlignment="1">
      <alignment horizontal="right" vertical="center"/>
    </xf>
    <xf numFmtId="167" fontId="21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164" fontId="0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64" fontId="0" fillId="0" borderId="14" xfId="0" applyFont="1" applyBorder="1" applyAlignment="1">
      <alignment/>
    </xf>
    <xf numFmtId="168" fontId="0" fillId="0" borderId="14" xfId="0" applyNumberFormat="1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54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4" fontId="26" fillId="0" borderId="10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vertical="center" wrapText="1"/>
    </xf>
    <xf numFmtId="164" fontId="27" fillId="0" borderId="0" xfId="0" applyFont="1" applyBorder="1" applyAlignment="1">
      <alignment horizontal="left" vertical="center" wrapText="1"/>
    </xf>
    <xf numFmtId="164" fontId="26" fillId="0" borderId="10" xfId="0" applyFont="1" applyBorder="1" applyAlignment="1">
      <alignment vertical="center" textRotation="90"/>
    </xf>
    <xf numFmtId="164" fontId="19" fillId="0" borderId="12" xfId="0" applyFont="1" applyBorder="1" applyAlignment="1">
      <alignment horizontal="right" vertical="center"/>
    </xf>
    <xf numFmtId="173" fontId="19" fillId="0" borderId="12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  <xf numFmtId="164" fontId="0" fillId="0" borderId="15" xfId="0" applyFont="1" applyBorder="1" applyAlignment="1">
      <alignment horizontal="center"/>
    </xf>
    <xf numFmtId="173" fontId="27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60" applyFont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4" fontId="19" fillId="0" borderId="0" xfId="60" applyFont="1" applyBorder="1" applyAlignment="1">
      <alignment horizontal="left"/>
      <protection/>
    </xf>
    <xf numFmtId="164" fontId="12" fillId="0" borderId="0" xfId="60" applyFont="1">
      <alignment/>
      <protection/>
    </xf>
    <xf numFmtId="164" fontId="12" fillId="0" borderId="0" xfId="60">
      <alignment/>
      <protection/>
    </xf>
    <xf numFmtId="164" fontId="19" fillId="0" borderId="0" xfId="0" applyFont="1" applyBorder="1" applyAlignment="1">
      <alignment horizontal="left" vertical="center" wrapText="1"/>
    </xf>
    <xf numFmtId="164" fontId="19" fillId="0" borderId="14" xfId="0" applyFont="1" applyBorder="1" applyAlignment="1">
      <alignment horizontal="right" vertical="center"/>
    </xf>
    <xf numFmtId="173" fontId="19" fillId="0" borderId="14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vertical="center" wrapText="1"/>
    </xf>
    <xf numFmtId="164" fontId="28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9" fillId="0" borderId="0" xfId="59" applyFont="1" applyFill="1" applyBorder="1" applyAlignment="1">
      <alignment vertical="center"/>
      <protection/>
    </xf>
    <xf numFmtId="164" fontId="29" fillId="0" borderId="0" xfId="59" applyFont="1" applyFill="1" applyBorder="1" applyAlignment="1">
      <alignment vertical="center"/>
      <protection/>
    </xf>
    <xf numFmtId="164" fontId="29" fillId="0" borderId="0" xfId="59" applyFont="1" applyFill="1" applyBorder="1" applyAlignment="1">
      <alignment horizontal="center" vertical="center"/>
      <protection/>
    </xf>
    <xf numFmtId="164" fontId="16" fillId="0" borderId="0" xfId="59" applyFont="1" applyFill="1" applyBorder="1" applyAlignment="1">
      <alignment wrapText="1"/>
      <protection/>
    </xf>
    <xf numFmtId="164" fontId="0" fillId="0" borderId="0" xfId="59" applyFont="1" applyFill="1" applyBorder="1" applyAlignment="1">
      <alignment horizontal="center" vertical="center" wrapText="1"/>
      <protection/>
    </xf>
    <xf numFmtId="164" fontId="16" fillId="0" borderId="0" xfId="59" applyFont="1" applyFill="1" applyBorder="1">
      <alignment/>
      <protection/>
    </xf>
    <xf numFmtId="164" fontId="16" fillId="0" borderId="0" xfId="59" applyFont="1" applyFill="1" applyBorder="1" applyAlignment="1">
      <alignment horizontal="center"/>
      <protection/>
    </xf>
    <xf numFmtId="164" fontId="16" fillId="0" borderId="0" xfId="59" applyFont="1" applyFill="1" applyBorder="1" applyAlignment="1">
      <alignment horizontal="center" vertical="center" wrapText="1"/>
      <protection/>
    </xf>
    <xf numFmtId="164" fontId="30" fillId="0" borderId="10" xfId="59" applyFont="1" applyBorder="1">
      <alignment/>
      <protection/>
    </xf>
    <xf numFmtId="164" fontId="19" fillId="0" borderId="10" xfId="59" applyFont="1" applyFill="1" applyBorder="1" applyAlignment="1">
      <alignment horizontal="center"/>
      <protection/>
    </xf>
    <xf numFmtId="164" fontId="19" fillId="0" borderId="10" xfId="59" applyFont="1" applyFill="1" applyBorder="1" applyAlignment="1">
      <alignment wrapText="1"/>
      <protection/>
    </xf>
    <xf numFmtId="164" fontId="19" fillId="0" borderId="10" xfId="59" applyFont="1" applyFill="1" applyBorder="1" applyAlignment="1">
      <alignment horizontal="center" wrapText="1"/>
      <protection/>
    </xf>
    <xf numFmtId="164" fontId="19" fillId="0" borderId="10" xfId="59" applyFont="1" applyFill="1" applyBorder="1" applyAlignment="1">
      <alignment horizontal="center" vertical="center"/>
      <protection/>
    </xf>
    <xf numFmtId="164" fontId="19" fillId="0" borderId="16" xfId="59" applyFont="1" applyFill="1" applyBorder="1" applyAlignment="1">
      <alignment horizontal="center"/>
      <protection/>
    </xf>
    <xf numFmtId="164" fontId="19" fillId="0" borderId="17" xfId="59" applyFont="1" applyFill="1" applyBorder="1" applyAlignment="1">
      <alignment horizontal="center"/>
      <protection/>
    </xf>
    <xf numFmtId="164" fontId="31" fillId="0" borderId="10" xfId="59" applyFont="1" applyBorder="1" applyAlignment="1">
      <alignment horizontal="center" vertical="center"/>
      <protection/>
    </xf>
    <xf numFmtId="164" fontId="0" fillId="0" borderId="10" xfId="59" applyFont="1" applyBorder="1" applyAlignment="1">
      <alignment horizontal="left" vertical="center" wrapText="1"/>
      <protection/>
    </xf>
    <xf numFmtId="164" fontId="19" fillId="0" borderId="10" xfId="59" applyFont="1" applyBorder="1" applyAlignment="1">
      <alignment horizontal="center" vertical="center" wrapText="1"/>
      <protection/>
    </xf>
    <xf numFmtId="164" fontId="0" fillId="0" borderId="10" xfId="59" applyFont="1" applyBorder="1" applyAlignment="1">
      <alignment horizontal="center" vertical="center" wrapText="1"/>
      <protection/>
    </xf>
    <xf numFmtId="164" fontId="19" fillId="0" borderId="10" xfId="59" applyNumberFormat="1" applyFont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horizontal="center" vertical="center"/>
      <protection/>
    </xf>
    <xf numFmtId="173" fontId="0" fillId="0" borderId="10" xfId="59" applyNumberFormat="1" applyFont="1" applyBorder="1" applyAlignment="1">
      <alignment horizontal="right" vertical="center" wrapText="1"/>
      <protection/>
    </xf>
    <xf numFmtId="166" fontId="0" fillId="0" borderId="10" xfId="59" applyNumberFormat="1" applyFont="1" applyBorder="1" applyAlignment="1">
      <alignment horizontal="center" vertical="center" wrapText="1"/>
      <protection/>
    </xf>
    <xf numFmtId="167" fontId="21" fillId="0" borderId="10" xfId="59" applyNumberFormat="1" applyFont="1" applyBorder="1" applyAlignment="1">
      <alignment wrapText="1"/>
      <protection/>
    </xf>
    <xf numFmtId="169" fontId="0" fillId="0" borderId="0" xfId="0" applyNumberFormat="1" applyAlignment="1">
      <alignment/>
    </xf>
    <xf numFmtId="164" fontId="19" fillId="0" borderId="12" xfId="59" applyFont="1" applyBorder="1" applyAlignment="1">
      <alignment horizontal="center" vertical="center" wrapText="1"/>
      <protection/>
    </xf>
    <xf numFmtId="164" fontId="0" fillId="0" borderId="12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 wrapText="1"/>
      <protection/>
    </xf>
    <xf numFmtId="164" fontId="0" fillId="0" borderId="10" xfId="59" applyFont="1" applyFill="1" applyBorder="1" applyAlignment="1">
      <alignment horizontal="center" vertical="center" wrapText="1"/>
      <protection/>
    </xf>
    <xf numFmtId="164" fontId="19" fillId="0" borderId="10" xfId="59" applyNumberFormat="1" applyFont="1" applyFill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vertical="center" wrapText="1"/>
      <protection/>
    </xf>
    <xf numFmtId="172" fontId="0" fillId="0" borderId="10" xfId="59" applyNumberFormat="1" applyFont="1" applyFill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164" fontId="0" fillId="0" borderId="13" xfId="59" applyFont="1" applyBorder="1" applyAlignment="1">
      <alignment horizontal="left" vertical="center" wrapText="1"/>
      <protection/>
    </xf>
    <xf numFmtId="164" fontId="0" fillId="0" borderId="16" xfId="59" applyFont="1" applyBorder="1" applyAlignment="1">
      <alignment horizontal="left" vertical="center" wrapText="1"/>
      <protection/>
    </xf>
    <xf numFmtId="164" fontId="0" fillId="0" borderId="17" xfId="59" applyFont="1" applyBorder="1" applyAlignment="1">
      <alignment horizontal="left" vertical="center" wrapText="1"/>
      <protection/>
    </xf>
    <xf numFmtId="164" fontId="0" fillId="0" borderId="13" xfId="59" applyFont="1" applyBorder="1" applyAlignment="1">
      <alignment horizontal="left" wrapText="1"/>
      <protection/>
    </xf>
    <xf numFmtId="164" fontId="0" fillId="0" borderId="16" xfId="59" applyFont="1" applyBorder="1" applyAlignment="1">
      <alignment horizontal="left" wrapText="1"/>
      <protection/>
    </xf>
    <xf numFmtId="164" fontId="0" fillId="0" borderId="17" xfId="59" applyFont="1" applyBorder="1" applyAlignment="1">
      <alignment horizontal="left" wrapText="1"/>
      <protection/>
    </xf>
    <xf numFmtId="164" fontId="0" fillId="0" borderId="10" xfId="59" applyFont="1" applyBorder="1" applyAlignment="1">
      <alignment horizontal="left" wrapText="1"/>
      <protection/>
    </xf>
    <xf numFmtId="164" fontId="16" fillId="0" borderId="0" xfId="59" applyFont="1">
      <alignment/>
      <protection/>
    </xf>
    <xf numFmtId="164" fontId="32" fillId="0" borderId="0" xfId="59" applyFont="1" applyBorder="1" applyAlignment="1">
      <alignment horizontal="center"/>
      <protection/>
    </xf>
    <xf numFmtId="164" fontId="16" fillId="0" borderId="0" xfId="59" applyFont="1" applyAlignment="1">
      <alignment horizontal="center" vertical="center" wrapText="1"/>
      <protection/>
    </xf>
    <xf numFmtId="172" fontId="16" fillId="0" borderId="0" xfId="59" applyNumberFormat="1" applyFont="1" applyAlignment="1">
      <alignment horizontal="center" vertical="center" wrapText="1"/>
      <protection/>
    </xf>
    <xf numFmtId="172" fontId="30" fillId="0" borderId="0" xfId="59" applyNumberFormat="1" applyFont="1" applyBorder="1" applyAlignment="1">
      <alignment horizontal="right" vertical="center" wrapText="1"/>
      <protection/>
    </xf>
    <xf numFmtId="172" fontId="1" fillId="0" borderId="18" xfId="59" applyNumberFormat="1" applyFont="1" applyBorder="1" applyAlignment="1">
      <alignment horizontal="right" vertical="center" wrapText="1"/>
      <protection/>
    </xf>
    <xf numFmtId="173" fontId="31" fillId="0" borderId="18" xfId="59" applyNumberFormat="1" applyFont="1" applyBorder="1" applyAlignment="1">
      <alignment wrapText="1"/>
      <protection/>
    </xf>
    <xf numFmtId="164" fontId="16" fillId="0" borderId="0" xfId="59" applyFont="1" applyAlignment="1">
      <alignment wrapText="1"/>
      <protection/>
    </xf>
    <xf numFmtId="172" fontId="16" fillId="0" borderId="0" xfId="59" applyNumberFormat="1" applyFont="1" applyBorder="1" applyAlignment="1">
      <alignment horizontal="center" vertical="center" wrapText="1"/>
      <protection/>
    </xf>
    <xf numFmtId="172" fontId="1" fillId="0" borderId="0" xfId="59" applyNumberFormat="1" applyFont="1" applyBorder="1" applyAlignment="1">
      <alignment horizontal="right" vertical="center" wrapText="1"/>
      <protection/>
    </xf>
    <xf numFmtId="173" fontId="16" fillId="0" borderId="0" xfId="59" applyNumberFormat="1" applyFont="1" applyBorder="1" applyAlignment="1">
      <alignment wrapText="1"/>
      <protection/>
    </xf>
    <xf numFmtId="164" fontId="0" fillId="0" borderId="0" xfId="0" applyFont="1" applyBorder="1" applyAlignment="1">
      <alignment wrapText="1"/>
    </xf>
    <xf numFmtId="164" fontId="16" fillId="0" borderId="0" xfId="59" applyFont="1" applyBorder="1" applyAlignment="1">
      <alignment wrapText="1"/>
      <protection/>
    </xf>
    <xf numFmtId="164" fontId="0" fillId="0" borderId="0" xfId="56">
      <alignment/>
      <protection/>
    </xf>
    <xf numFmtId="164" fontId="33" fillId="0" borderId="0" xfId="56" applyFont="1">
      <alignment/>
      <protection/>
    </xf>
    <xf numFmtId="164" fontId="0" fillId="0" borderId="0" xfId="56" applyAlignment="1">
      <alignment horizontal="center" vertical="center"/>
      <protection/>
    </xf>
    <xf numFmtId="164" fontId="0" fillId="0" borderId="0" xfId="56" applyFont="1">
      <alignment/>
      <protection/>
    </xf>
    <xf numFmtId="164" fontId="31" fillId="0" borderId="0" xfId="59" applyFont="1">
      <alignment/>
      <protection/>
    </xf>
    <xf numFmtId="164" fontId="31" fillId="0" borderId="0" xfId="59" applyFont="1" applyAlignment="1">
      <alignment horizontal="center" vertical="center" wrapText="1"/>
      <protection/>
    </xf>
    <xf numFmtId="164" fontId="31" fillId="0" borderId="0" xfId="59" applyFont="1" applyAlignment="1">
      <alignment wrapText="1"/>
      <protection/>
    </xf>
    <xf numFmtId="164" fontId="34" fillId="0" borderId="0" xfId="59" applyFont="1" applyBorder="1" applyAlignment="1">
      <alignment horizontal="center" vertical="center" wrapText="1"/>
      <protection/>
    </xf>
    <xf numFmtId="164" fontId="31" fillId="0" borderId="0" xfId="59" applyFont="1" applyBorder="1" applyAlignment="1">
      <alignment horizontal="center" vertical="center" wrapText="1"/>
      <protection/>
    </xf>
    <xf numFmtId="164" fontId="0" fillId="0" borderId="0" xfId="0" applyAlignment="1">
      <alignment horizontal="right"/>
    </xf>
    <xf numFmtId="164" fontId="19" fillId="0" borderId="0" xfId="55" applyFont="1">
      <alignment/>
      <protection/>
    </xf>
    <xf numFmtId="164" fontId="0" fillId="0" borderId="0" xfId="55" applyFont="1">
      <alignment/>
      <protection/>
    </xf>
    <xf numFmtId="164" fontId="20" fillId="0" borderId="19" xfId="55" applyFont="1" applyBorder="1" applyAlignment="1">
      <alignment horizontal="right"/>
      <protection/>
    </xf>
    <xf numFmtId="164" fontId="35" fillId="0" borderId="10" xfId="55" applyFont="1" applyBorder="1" applyAlignment="1">
      <alignment horizontal="center" vertical="center"/>
      <protection/>
    </xf>
    <xf numFmtId="164" fontId="35" fillId="0" borderId="10" xfId="55" applyFont="1" applyBorder="1" applyAlignment="1">
      <alignment horizontal="center" vertical="center" wrapText="1"/>
      <protection/>
    </xf>
    <xf numFmtId="164" fontId="35" fillId="0" borderId="10" xfId="55" applyFont="1" applyBorder="1" applyAlignment="1">
      <alignment horizontal="center" vertical="center" wrapText="1"/>
      <protection/>
    </xf>
    <xf numFmtId="164" fontId="35" fillId="0" borderId="10" xfId="55" applyFont="1" applyBorder="1" applyAlignment="1">
      <alignment horizontal="center" wrapText="1"/>
      <protection/>
    </xf>
    <xf numFmtId="164" fontId="35" fillId="0" borderId="10" xfId="55" applyFont="1" applyBorder="1" applyAlignment="1">
      <alignment horizontal="right" vertical="center" wrapText="1"/>
      <protection/>
    </xf>
    <xf numFmtId="164" fontId="36" fillId="0" borderId="10" xfId="55" applyFont="1" applyBorder="1" applyAlignment="1">
      <alignment horizontal="center" vertical="center"/>
      <protection/>
    </xf>
    <xf numFmtId="164" fontId="36" fillId="0" borderId="10" xfId="55" applyFont="1" applyFill="1" applyBorder="1" applyAlignment="1">
      <alignment vertical="center" wrapText="1"/>
      <protection/>
    </xf>
    <xf numFmtId="164" fontId="19" fillId="0" borderId="10" xfId="55" applyFont="1" applyBorder="1" applyAlignment="1">
      <alignment horizontal="center" vertical="center"/>
      <protection/>
    </xf>
    <xf numFmtId="173" fontId="36" fillId="0" borderId="10" xfId="55" applyNumberFormat="1" applyFont="1" applyBorder="1" applyAlignment="1">
      <alignment horizontal="right" vertical="center" wrapText="1"/>
      <protection/>
    </xf>
    <xf numFmtId="164" fontId="36" fillId="0" borderId="10" xfId="55" applyFont="1" applyBorder="1" applyAlignment="1">
      <alignment vertical="center"/>
      <protection/>
    </xf>
    <xf numFmtId="170" fontId="36" fillId="0" borderId="10" xfId="55" applyNumberFormat="1" applyFont="1" applyBorder="1" applyAlignment="1">
      <alignment vertical="center"/>
      <protection/>
    </xf>
    <xf numFmtId="167" fontId="36" fillId="0" borderId="10" xfId="55" applyNumberFormat="1" applyFont="1" applyBorder="1" applyAlignment="1">
      <alignment horizontal="right" vertical="center"/>
      <protection/>
    </xf>
    <xf numFmtId="168" fontId="36" fillId="0" borderId="10" xfId="55" applyNumberFormat="1" applyFont="1" applyBorder="1">
      <alignment/>
      <protection/>
    </xf>
    <xf numFmtId="164" fontId="0" fillId="0" borderId="0" xfId="0" applyAlignment="1">
      <alignment wrapText="1"/>
    </xf>
    <xf numFmtId="164" fontId="36" fillId="0" borderId="10" xfId="55" applyFont="1" applyFill="1" applyBorder="1" applyAlignment="1">
      <alignment vertical="center" wrapText="1"/>
      <protection/>
    </xf>
    <xf numFmtId="164" fontId="35" fillId="0" borderId="10" xfId="55" applyFont="1" applyFill="1" applyBorder="1" applyAlignment="1">
      <alignment horizontal="right" vertical="center" wrapText="1"/>
      <protection/>
    </xf>
    <xf numFmtId="170" fontId="36" fillId="0" borderId="10" xfId="55" applyNumberFormat="1" applyFont="1" applyFill="1" applyBorder="1" applyAlignment="1">
      <alignment vertical="center"/>
      <protection/>
    </xf>
    <xf numFmtId="164" fontId="0" fillId="0" borderId="0" xfId="55" applyFont="1" applyBorder="1" applyAlignment="1">
      <alignment horizontal="center" vertical="center"/>
      <protection/>
    </xf>
    <xf numFmtId="164" fontId="0" fillId="0" borderId="0" xfId="55" applyFont="1" applyFill="1" applyBorder="1" applyAlignment="1">
      <alignment vertical="center" wrapText="1"/>
      <protection/>
    </xf>
    <xf numFmtId="164" fontId="19" fillId="0" borderId="0" xfId="55" applyFont="1" applyBorder="1" applyAlignment="1">
      <alignment horizontal="center" vertical="center" wrapText="1"/>
      <protection/>
    </xf>
    <xf numFmtId="165" fontId="19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Font="1" applyBorder="1" applyAlignment="1">
      <alignment vertical="center"/>
      <protection/>
    </xf>
    <xf numFmtId="168" fontId="0" fillId="0" borderId="0" xfId="55" applyNumberFormat="1" applyFont="1" applyBorder="1" applyAlignment="1">
      <alignment horizontal="right" vertical="center"/>
      <protection/>
    </xf>
    <xf numFmtId="168" fontId="0" fillId="0" borderId="0" xfId="55" applyNumberFormat="1" applyFont="1" applyBorder="1">
      <alignment/>
      <protection/>
    </xf>
    <xf numFmtId="164" fontId="36" fillId="0" borderId="0" xfId="55" applyFont="1" applyBorder="1" applyAlignment="1">
      <alignment horizontal="left"/>
      <protection/>
    </xf>
    <xf numFmtId="164" fontId="35" fillId="0" borderId="0" xfId="55" applyFont="1" applyBorder="1" applyAlignment="1">
      <alignment horizontal="left"/>
      <protection/>
    </xf>
    <xf numFmtId="164" fontId="36" fillId="0" borderId="0" xfId="55" applyFont="1" applyFill="1">
      <alignment/>
      <protection/>
    </xf>
    <xf numFmtId="164" fontId="36" fillId="0" borderId="0" xfId="55" applyFont="1">
      <alignment/>
      <protection/>
    </xf>
    <xf numFmtId="164" fontId="0" fillId="0" borderId="0" xfId="55" applyFont="1" applyBorder="1" applyAlignment="1">
      <alignment horizontal="right"/>
      <protection/>
    </xf>
    <xf numFmtId="164" fontId="0" fillId="0" borderId="0" xfId="55" applyFont="1" applyBorder="1" applyAlignment="1">
      <alignment horizontal="center"/>
      <protection/>
    </xf>
    <xf numFmtId="164" fontId="36" fillId="0" borderId="0" xfId="55" applyFont="1" applyFill="1" applyBorder="1" applyAlignment="1">
      <alignment horizontal="left"/>
      <protection/>
    </xf>
    <xf numFmtId="164" fontId="0" fillId="0" borderId="0" xfId="55" applyFont="1">
      <alignment/>
      <protection/>
    </xf>
    <xf numFmtId="164" fontId="35" fillId="0" borderId="0" xfId="55" applyFont="1">
      <alignment/>
      <protection/>
    </xf>
    <xf numFmtId="164" fontId="36" fillId="0" borderId="0" xfId="55" applyFont="1" applyBorder="1" applyAlignment="1">
      <alignment horizontal="center" wrapText="1"/>
      <protection/>
    </xf>
    <xf numFmtId="164" fontId="36" fillId="0" borderId="0" xfId="55" applyFont="1" applyBorder="1" applyAlignment="1">
      <alignment/>
      <protection/>
    </xf>
    <xf numFmtId="164" fontId="0" fillId="0" borderId="0" xfId="55" applyFont="1" applyBorder="1" applyAlignment="1">
      <alignment/>
      <protection/>
    </xf>
    <xf numFmtId="164" fontId="36" fillId="0" borderId="0" xfId="55" applyFont="1" applyBorder="1" applyAlignment="1">
      <alignment horizontal="center"/>
      <protection/>
    </xf>
    <xf numFmtId="164" fontId="0" fillId="0" borderId="0" xfId="55" applyFont="1" applyAlignment="1">
      <alignment horizontal="right"/>
      <protection/>
    </xf>
    <xf numFmtId="164" fontId="0" fillId="0" borderId="0" xfId="55" applyFont="1" applyAlignment="1">
      <alignment horizontal="right"/>
      <protection/>
    </xf>
    <xf numFmtId="164" fontId="0" fillId="0" borderId="10" xfId="54" applyFont="1" applyBorder="1" applyAlignment="1">
      <alignment horizontal="left" vertical="center" wrapText="1"/>
      <protection/>
    </xf>
    <xf numFmtId="173" fontId="0" fillId="0" borderId="13" xfId="54" applyNumberFormat="1" applyFont="1" applyBorder="1" applyAlignment="1">
      <alignment horizontal="center" vertical="center" wrapText="1"/>
      <protection/>
    </xf>
    <xf numFmtId="173" fontId="0" fillId="0" borderId="17" xfId="54" applyNumberFormat="1" applyFont="1" applyBorder="1" applyAlignment="1">
      <alignment horizontal="center" vertical="center" wrapText="1"/>
      <protection/>
    </xf>
    <xf numFmtId="167" fontId="19" fillId="0" borderId="10" xfId="54" applyNumberFormat="1" applyFont="1" applyBorder="1" applyAlignment="1">
      <alignment horizontal="center" vertical="center" wrapText="1"/>
      <protection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vertical="center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kusz2" xfId="55"/>
    <cellStyle name="Normalny_Arkusz3" xfId="56"/>
    <cellStyle name="Normalny_art. celulozowe" xfId="57"/>
    <cellStyle name="Normalny_art. celulozowe medyczne" xfId="58"/>
    <cellStyle name="Normalny_medicleany gotowiec" xfId="59"/>
    <cellStyle name="Normalny_zmodyfik. pakiety całość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149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57.140625" style="0" customWidth="1"/>
    <col min="3" max="3" width="11.00390625" style="0" customWidth="1"/>
    <col min="4" max="4" width="6.140625" style="0" customWidth="1"/>
    <col min="5" max="5" width="7.140625" style="1" customWidth="1"/>
    <col min="6" max="8" width="12.00390625" style="0" customWidth="1"/>
    <col min="9" max="9" width="5.8515625" style="0" customWidth="1"/>
    <col min="10" max="10" width="12.140625" style="0" customWidth="1"/>
  </cols>
  <sheetData>
    <row r="1" spans="1:10" ht="12.75">
      <c r="A1" s="2" t="s">
        <v>0</v>
      </c>
      <c r="H1" s="3" t="s">
        <v>1</v>
      </c>
      <c r="I1" s="3"/>
      <c r="J1" s="3"/>
    </row>
    <row r="2" spans="1:5" ht="12.75" customHeight="1">
      <c r="A2" s="4" t="s">
        <v>2</v>
      </c>
      <c r="B2" s="4"/>
      <c r="C2" s="4"/>
      <c r="D2" s="4"/>
      <c r="E2" s="4"/>
    </row>
    <row r="4" spans="1:10" ht="61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ht="94.5" customHeight="1">
      <c r="A6" s="8">
        <v>1</v>
      </c>
      <c r="B6" s="9" t="s">
        <v>23</v>
      </c>
      <c r="C6" s="10"/>
      <c r="D6" s="11" t="s">
        <v>24</v>
      </c>
      <c r="E6" s="12">
        <v>11000</v>
      </c>
      <c r="F6" s="13"/>
      <c r="G6" s="13"/>
      <c r="H6" s="14"/>
      <c r="I6" s="15"/>
      <c r="J6" s="16"/>
    </row>
    <row r="7" spans="1:10" ht="96" customHeight="1">
      <c r="A7" s="8">
        <v>2</v>
      </c>
      <c r="B7" s="9" t="s">
        <v>25</v>
      </c>
      <c r="C7" s="17"/>
      <c r="D7" s="11" t="s">
        <v>24</v>
      </c>
      <c r="E7" s="12">
        <v>4000</v>
      </c>
      <c r="F7" s="13"/>
      <c r="G7" s="13"/>
      <c r="H7" s="14"/>
      <c r="I7" s="15"/>
      <c r="J7" s="16"/>
    </row>
    <row r="8" spans="1:10" ht="36">
      <c r="A8" s="8">
        <v>3</v>
      </c>
      <c r="B8" s="9" t="s">
        <v>26</v>
      </c>
      <c r="C8" s="17"/>
      <c r="D8" s="11" t="s">
        <v>24</v>
      </c>
      <c r="E8" s="12">
        <v>3100</v>
      </c>
      <c r="F8" s="13"/>
      <c r="G8" s="13"/>
      <c r="H8" s="14"/>
      <c r="I8" s="15"/>
      <c r="J8" s="16"/>
    </row>
    <row r="9" spans="1:10" ht="51.75" customHeight="1">
      <c r="A9" s="8">
        <v>4</v>
      </c>
      <c r="B9" s="9" t="s">
        <v>27</v>
      </c>
      <c r="C9" s="17"/>
      <c r="D9" s="11" t="s">
        <v>28</v>
      </c>
      <c r="E9" s="12">
        <v>26000</v>
      </c>
      <c r="F9" s="13"/>
      <c r="G9" s="13"/>
      <c r="H9" s="14"/>
      <c r="I9" s="15"/>
      <c r="J9" s="16"/>
    </row>
    <row r="10" spans="1:10" ht="47.25">
      <c r="A10" s="18">
        <v>5</v>
      </c>
      <c r="B10" s="19" t="s">
        <v>29</v>
      </c>
      <c r="C10" s="20"/>
      <c r="D10" s="21" t="s">
        <v>24</v>
      </c>
      <c r="E10" s="22">
        <v>1300</v>
      </c>
      <c r="F10" s="23"/>
      <c r="G10" s="23"/>
      <c r="H10" s="24"/>
      <c r="I10" s="15"/>
      <c r="J10" s="16"/>
    </row>
    <row r="11" spans="1:10" ht="63.75" customHeight="1">
      <c r="A11" s="25">
        <v>6</v>
      </c>
      <c r="B11" s="9" t="s">
        <v>30</v>
      </c>
      <c r="C11" s="17"/>
      <c r="D11" s="11" t="s">
        <v>31</v>
      </c>
      <c r="E11" s="12">
        <v>50</v>
      </c>
      <c r="F11" s="13"/>
      <c r="G11" s="13"/>
      <c r="H11" s="14"/>
      <c r="I11" s="15"/>
      <c r="J11" s="16"/>
    </row>
    <row r="12" spans="7:10" ht="12.75">
      <c r="G12" s="26" t="s">
        <v>32</v>
      </c>
      <c r="H12" s="27">
        <f>SUM(H6:H11)</f>
        <v>0</v>
      </c>
      <c r="I12" s="28" t="s">
        <v>33</v>
      </c>
      <c r="J12" s="29">
        <f>SUM(J6:J11)</f>
        <v>0</v>
      </c>
    </row>
    <row r="13" spans="7:10" ht="12.75">
      <c r="G13" s="30"/>
      <c r="H13" s="31"/>
      <c r="I13" s="32"/>
      <c r="J13" s="33"/>
    </row>
    <row r="14" spans="1:10" ht="32.25" customHeight="1">
      <c r="A14" s="34" t="s">
        <v>34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5" customHeight="1">
      <c r="A15" s="35" t="s">
        <v>35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36"/>
      <c r="B16" s="36"/>
      <c r="C16" s="36"/>
      <c r="D16" s="36"/>
      <c r="E16" s="36"/>
      <c r="F16" s="36"/>
      <c r="G16" s="36"/>
      <c r="H16" s="37"/>
      <c r="I16" s="37"/>
      <c r="J16" s="37"/>
    </row>
    <row r="17" spans="1:9" s="39" customFormat="1" ht="12.75">
      <c r="A17" s="38"/>
      <c r="B17" s="38"/>
      <c r="E17" s="40"/>
      <c r="H17" s="41"/>
      <c r="I17" s="42"/>
    </row>
    <row r="18" spans="1:9" s="39" customFormat="1" ht="14.25">
      <c r="A18" s="38"/>
      <c r="B18" s="38"/>
      <c r="E18" s="40"/>
      <c r="I18" s="42"/>
    </row>
    <row r="19" spans="1:9" s="39" customFormat="1" ht="14.25">
      <c r="A19" s="38"/>
      <c r="B19" s="38"/>
      <c r="E19" s="40"/>
      <c r="I19" s="42"/>
    </row>
    <row r="20" spans="1:10" s="39" customFormat="1" ht="33.75" customHeight="1">
      <c r="A20" s="38"/>
      <c r="B20" s="38"/>
      <c r="E20" s="40"/>
      <c r="G20" s="43" t="s">
        <v>36</v>
      </c>
      <c r="H20" s="43"/>
      <c r="I20" s="43"/>
      <c r="J20" s="43"/>
    </row>
    <row r="21" spans="5:9" s="39" customFormat="1" ht="12.75">
      <c r="E21" s="40"/>
      <c r="I21" s="41"/>
    </row>
    <row r="22" spans="5:10" s="39" customFormat="1" ht="12.75">
      <c r="E22" s="40"/>
      <c r="I22" s="44"/>
      <c r="J22" s="44"/>
    </row>
  </sheetData>
  <sheetProtection selectLockedCells="1" selectUnlockedCells="1"/>
  <mergeCells count="10">
    <mergeCell ref="H1:J1"/>
    <mergeCell ref="A2:E2"/>
    <mergeCell ref="A14:J14"/>
    <mergeCell ref="A15:J15"/>
    <mergeCell ref="A16:G16"/>
    <mergeCell ref="A17:B17"/>
    <mergeCell ref="A18:B18"/>
    <mergeCell ref="A19:B19"/>
    <mergeCell ref="A20:B20"/>
    <mergeCell ref="G20:J20"/>
  </mergeCells>
  <printOptions/>
  <pageMargins left="0.3402777777777778" right="0.25972222222222224" top="0.23541666666666666" bottom="0.25972222222222224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2.57421875" style="0" customWidth="1"/>
    <col min="8" max="8" width="11.7109375" style="0" customWidth="1"/>
    <col min="10" max="10" width="11.421875" style="0" customWidth="1"/>
  </cols>
  <sheetData>
    <row r="1" spans="1:10" ht="12.75">
      <c r="A1" s="45" t="s">
        <v>174</v>
      </c>
      <c r="B1" s="64"/>
      <c r="E1" s="1"/>
      <c r="H1" s="65" t="s">
        <v>46</v>
      </c>
      <c r="I1" s="65"/>
      <c r="J1" s="65"/>
    </row>
    <row r="2" spans="1:5" ht="14.25">
      <c r="A2" s="4" t="s">
        <v>175</v>
      </c>
      <c r="B2" s="4"/>
      <c r="C2" s="4"/>
      <c r="E2" s="1"/>
    </row>
    <row r="3" ht="12.75">
      <c r="E3" s="1"/>
    </row>
    <row r="4" spans="1:10" ht="63.75">
      <c r="A4" s="5" t="s">
        <v>3</v>
      </c>
      <c r="B4" s="6" t="s">
        <v>4</v>
      </c>
      <c r="C4" s="6" t="s">
        <v>5</v>
      </c>
      <c r="D4" s="6" t="s">
        <v>6</v>
      </c>
      <c r="E4" s="7" t="s">
        <v>47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101" t="s">
        <v>19</v>
      </c>
      <c r="H5" s="6" t="s">
        <v>20</v>
      </c>
      <c r="I5" s="6" t="s">
        <v>21</v>
      </c>
      <c r="J5" s="6" t="s">
        <v>22</v>
      </c>
    </row>
    <row r="6" spans="1:10" ht="65.25" customHeight="1">
      <c r="A6" s="5">
        <v>1</v>
      </c>
      <c r="B6" s="240" t="s">
        <v>176</v>
      </c>
      <c r="C6" s="6"/>
      <c r="D6" s="6" t="s">
        <v>177</v>
      </c>
      <c r="E6" s="7">
        <v>80</v>
      </c>
      <c r="F6" s="241"/>
      <c r="G6" s="6"/>
      <c r="H6" s="242"/>
      <c r="I6" s="243"/>
      <c r="J6" s="6"/>
    </row>
    <row r="7" spans="1:10" ht="66" customHeight="1">
      <c r="A7" s="5">
        <v>2</v>
      </c>
      <c r="B7" s="240" t="s">
        <v>178</v>
      </c>
      <c r="C7" s="6"/>
      <c r="D7" s="6" t="s">
        <v>177</v>
      </c>
      <c r="E7" s="7">
        <v>30</v>
      </c>
      <c r="F7" s="241"/>
      <c r="G7" s="6"/>
      <c r="H7" s="242"/>
      <c r="I7" s="243"/>
      <c r="J7" s="6"/>
    </row>
    <row r="8" spans="2:10" ht="16.5" customHeight="1">
      <c r="B8" s="56"/>
      <c r="E8" s="1"/>
      <c r="G8" s="26" t="s">
        <v>32</v>
      </c>
      <c r="H8" s="58">
        <f>SUM(H6:H7)</f>
        <v>0</v>
      </c>
      <c r="I8" s="69"/>
      <c r="J8" s="60">
        <f>SUM(J6:J7)</f>
        <v>0</v>
      </c>
    </row>
    <row r="9" spans="2:10" ht="16.5" customHeight="1">
      <c r="B9" s="56"/>
      <c r="E9" s="1"/>
      <c r="G9" s="30"/>
      <c r="H9" s="31"/>
      <c r="I9" s="244"/>
      <c r="J9" s="33"/>
    </row>
    <row r="10" spans="1:10" ht="22.5" customHeight="1">
      <c r="A10" s="70"/>
      <c r="B10" s="245" t="s">
        <v>179</v>
      </c>
      <c r="C10" s="245"/>
      <c r="D10" s="245"/>
      <c r="E10" s="245"/>
      <c r="F10" s="245"/>
      <c r="G10" s="245"/>
      <c r="H10" s="245"/>
      <c r="I10" s="245"/>
      <c r="J10" s="245"/>
    </row>
    <row r="11" spans="2:5" ht="12.75">
      <c r="B11" t="s">
        <v>180</v>
      </c>
      <c r="E11" s="1"/>
    </row>
    <row r="12" ht="12.75">
      <c r="E12" s="1"/>
    </row>
    <row r="13" spans="2:10" ht="12.75"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42" customHeight="1">
      <c r="A14" s="39"/>
      <c r="B14" s="72"/>
      <c r="C14" s="39"/>
      <c r="D14" s="39"/>
      <c r="E14" s="40"/>
      <c r="F14" s="39"/>
      <c r="G14" s="43" t="s">
        <v>36</v>
      </c>
      <c r="H14" s="43" t="s">
        <v>50</v>
      </c>
      <c r="I14" s="43"/>
      <c r="J14" s="43"/>
    </row>
    <row r="15" spans="1:10" ht="12.75">
      <c r="A15" s="39"/>
      <c r="B15" s="39"/>
      <c r="C15" s="39"/>
      <c r="D15" s="39"/>
      <c r="E15" s="40"/>
      <c r="F15" s="39"/>
      <c r="G15" s="39"/>
      <c r="H15" s="39"/>
      <c r="I15" s="44"/>
      <c r="J15" s="44"/>
    </row>
  </sheetData>
  <sheetProtection selectLockedCells="1" selectUnlockedCells="1"/>
  <mergeCells count="5">
    <mergeCell ref="H1:J1"/>
    <mergeCell ref="A2:C2"/>
    <mergeCell ref="B10:J10"/>
    <mergeCell ref="B13:J13"/>
    <mergeCell ref="G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6" sqref="F6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37</v>
      </c>
      <c r="H1" s="46" t="s">
        <v>38</v>
      </c>
      <c r="I1" s="46"/>
      <c r="J1" s="46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40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8.5">
      <c r="A6" s="47">
        <v>1</v>
      </c>
      <c r="B6" s="48" t="s">
        <v>41</v>
      </c>
      <c r="C6" s="49"/>
      <c r="D6" s="50" t="s">
        <v>42</v>
      </c>
      <c r="E6" s="51">
        <v>1300</v>
      </c>
      <c r="F6" s="13"/>
      <c r="G6" s="13"/>
      <c r="H6" s="13"/>
      <c r="I6" s="52"/>
      <c r="J6" s="53"/>
      <c r="K6" s="54"/>
    </row>
    <row r="7" spans="1:11" s="55" customFormat="1" ht="14.25">
      <c r="A7"/>
      <c r="B7" s="56"/>
      <c r="C7"/>
      <c r="D7"/>
      <c r="E7" s="1"/>
      <c r="F7"/>
      <c r="G7" s="57" t="s">
        <v>32</v>
      </c>
      <c r="H7" s="58">
        <f>SUM(H6)</f>
        <v>0</v>
      </c>
      <c r="I7" s="59" t="s">
        <v>33</v>
      </c>
      <c r="J7" s="60">
        <f>SUM(J6:J6)</f>
        <v>0</v>
      </c>
      <c r="K7" s="61"/>
    </row>
    <row r="8" spans="2:10" ht="12.75">
      <c r="B8" s="56"/>
      <c r="G8" s="30"/>
      <c r="H8" s="31"/>
      <c r="I8" s="32"/>
      <c r="J8" s="33"/>
    </row>
    <row r="9" ht="12.75">
      <c r="B9" s="62" t="s">
        <v>43</v>
      </c>
    </row>
    <row r="11" ht="12.75">
      <c r="B11" t="s">
        <v>44</v>
      </c>
    </row>
    <row r="13" spans="2:9" s="39" customFormat="1" ht="14.25">
      <c r="B13" s="63"/>
      <c r="E13" s="40"/>
      <c r="I13" s="42"/>
    </row>
    <row r="14" spans="2:9" s="39" customFormat="1" ht="14.25">
      <c r="B14" s="63"/>
      <c r="E14" s="40"/>
      <c r="I14" s="42"/>
    </row>
    <row r="15" spans="2:9" s="39" customFormat="1" ht="14.25">
      <c r="B15" s="63"/>
      <c r="E15" s="40"/>
      <c r="I15" s="42"/>
    </row>
    <row r="16" spans="2:9" s="39" customFormat="1" ht="14.25">
      <c r="B16" s="63"/>
      <c r="E16" s="40"/>
      <c r="I16" s="42"/>
    </row>
    <row r="17" spans="5:10" s="39" customFormat="1" ht="33.75" customHeight="1">
      <c r="E17" s="40"/>
      <c r="G17" s="43" t="s">
        <v>36</v>
      </c>
      <c r="H17" s="43"/>
      <c r="I17" s="43"/>
      <c r="J17" s="43"/>
    </row>
    <row r="18" spans="5:10" s="39" customFormat="1" ht="12.75">
      <c r="E18" s="40"/>
      <c r="I18" s="44"/>
      <c r="J18" s="44"/>
    </row>
  </sheetData>
  <sheetProtection selectLockedCells="1" selectUnlockedCells="1"/>
  <mergeCells count="3">
    <mergeCell ref="H1:J1"/>
    <mergeCell ref="A2:C2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45</v>
      </c>
      <c r="B1" s="64"/>
      <c r="H1" s="65" t="s">
        <v>46</v>
      </c>
      <c r="I1" s="65"/>
      <c r="J1" s="65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2.5" customHeight="1">
      <c r="A6" s="47">
        <v>1</v>
      </c>
      <c r="B6" s="66" t="s">
        <v>48</v>
      </c>
      <c r="C6" s="67"/>
      <c r="D6" s="50" t="s">
        <v>42</v>
      </c>
      <c r="E6" s="51">
        <v>1500</v>
      </c>
      <c r="F6" s="13"/>
      <c r="H6" s="13"/>
      <c r="I6" s="68"/>
      <c r="J6" s="53"/>
      <c r="K6" s="54"/>
    </row>
    <row r="7" spans="1:11" s="55" customFormat="1" ht="12.75">
      <c r="A7"/>
      <c r="B7" s="56"/>
      <c r="C7"/>
      <c r="D7"/>
      <c r="E7" s="1"/>
      <c r="F7"/>
      <c r="G7" s="57" t="s">
        <v>32</v>
      </c>
      <c r="H7" s="58">
        <f>SUM(H6)</f>
        <v>0</v>
      </c>
      <c r="I7" s="69"/>
      <c r="J7" s="60">
        <f>SUM(J6:J6)</f>
        <v>0</v>
      </c>
      <c r="K7" s="54"/>
    </row>
    <row r="8" spans="1:11" s="55" customFormat="1" ht="12.75">
      <c r="A8" s="70" t="s">
        <v>49</v>
      </c>
      <c r="B8" s="70"/>
      <c r="C8" s="70"/>
      <c r="D8"/>
      <c r="E8" s="1"/>
      <c r="F8"/>
      <c r="G8" s="30"/>
      <c r="H8" s="31"/>
      <c r="I8" s="32"/>
      <c r="J8" s="33"/>
      <c r="K8" s="54"/>
    </row>
    <row r="9" ht="12.75">
      <c r="B9" t="s">
        <v>44</v>
      </c>
    </row>
    <row r="11" spans="2:10" ht="24.75" customHeight="1">
      <c r="B11" s="71"/>
      <c r="C11" s="71"/>
      <c r="D11" s="71"/>
      <c r="E11" s="71"/>
      <c r="F11" s="71"/>
      <c r="G11" s="71"/>
      <c r="H11" s="71"/>
      <c r="I11" s="71"/>
      <c r="J11" s="71"/>
    </row>
    <row r="12" ht="14.25"/>
    <row r="13" spans="1:10" ht="14.25">
      <c r="A13" s="39"/>
      <c r="B13" s="63"/>
      <c r="C13" s="39"/>
      <c r="D13" s="39"/>
      <c r="E13" s="40"/>
      <c r="F13" s="39"/>
      <c r="G13" s="39"/>
      <c r="H13" s="39"/>
      <c r="I13" s="42"/>
      <c r="J13" s="39"/>
    </row>
    <row r="14" spans="2:9" s="39" customFormat="1" ht="14.25">
      <c r="B14" s="63"/>
      <c r="E14" s="40"/>
      <c r="I14" s="42"/>
    </row>
    <row r="15" spans="2:9" s="39" customFormat="1" ht="14.25">
      <c r="B15" s="63"/>
      <c r="E15" s="40"/>
      <c r="I15" s="42"/>
    </row>
    <row r="16" spans="2:9" s="39" customFormat="1" ht="14.25">
      <c r="B16" s="63"/>
      <c r="E16" s="40"/>
      <c r="I16" s="42"/>
    </row>
    <row r="17" spans="2:10" s="39" customFormat="1" ht="33.75" customHeight="1">
      <c r="B17" s="72"/>
      <c r="E17" s="40"/>
      <c r="G17" s="43" t="s">
        <v>36</v>
      </c>
      <c r="H17" s="43" t="s">
        <v>50</v>
      </c>
      <c r="I17" s="43"/>
      <c r="J17" s="43"/>
    </row>
    <row r="18" spans="5:10" s="39" customFormat="1" ht="12.75">
      <c r="E18" s="40"/>
      <c r="I18" s="44"/>
      <c r="J18" s="44"/>
    </row>
    <row r="19" spans="1:10" s="39" customFormat="1" ht="12.7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5">
    <mergeCell ref="H1:J1"/>
    <mergeCell ref="A2:C2"/>
    <mergeCell ref="A8:C8"/>
    <mergeCell ref="B11:J11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57.28125" style="0" customWidth="1"/>
    <col min="3" max="3" width="10.8515625" style="0" customWidth="1"/>
    <col min="4" max="4" width="6.28125" style="56" customWidth="1"/>
    <col min="5" max="5" width="6.7109375" style="0" customWidth="1"/>
    <col min="6" max="6" width="10.57421875" style="0" customWidth="1"/>
    <col min="7" max="7" width="12.421875" style="0" customWidth="1"/>
    <col min="8" max="8" width="10.140625" style="0" customWidth="1"/>
    <col min="9" max="9" width="6.140625" style="0" customWidth="1"/>
    <col min="10" max="10" width="11.140625" style="0" customWidth="1"/>
  </cols>
  <sheetData>
    <row r="1" spans="1:9" ht="12.75">
      <c r="A1" s="73" t="s">
        <v>51</v>
      </c>
      <c r="I1" t="s">
        <v>52</v>
      </c>
    </row>
    <row r="2" ht="14.25">
      <c r="A2" s="73" t="s">
        <v>53</v>
      </c>
    </row>
    <row r="3" spans="1:10" ht="5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</row>
    <row r="5" spans="1:10" ht="103.5">
      <c r="A5" s="74">
        <v>1</v>
      </c>
      <c r="B5" s="75" t="s">
        <v>54</v>
      </c>
      <c r="C5" s="69"/>
      <c r="D5" s="74" t="s">
        <v>55</v>
      </c>
      <c r="E5" s="74">
        <v>500</v>
      </c>
      <c r="F5" s="76"/>
      <c r="G5" s="74"/>
      <c r="H5" s="76"/>
      <c r="I5" s="77"/>
      <c r="J5" s="78"/>
    </row>
    <row r="6" spans="1:10" ht="114.75">
      <c r="A6" s="74">
        <v>2</v>
      </c>
      <c r="B6" s="79" t="s">
        <v>56</v>
      </c>
      <c r="C6" s="69"/>
      <c r="D6" s="74" t="s">
        <v>55</v>
      </c>
      <c r="E6" s="74">
        <v>1100</v>
      </c>
      <c r="F6" s="76"/>
      <c r="G6" s="74"/>
      <c r="H6" s="76"/>
      <c r="I6" s="77"/>
      <c r="J6" s="78"/>
    </row>
    <row r="7" spans="1:10" ht="114.75">
      <c r="A7" s="74">
        <v>3</v>
      </c>
      <c r="B7" s="79" t="s">
        <v>57</v>
      </c>
      <c r="C7" s="69"/>
      <c r="D7" s="74" t="s">
        <v>55</v>
      </c>
      <c r="E7" s="74">
        <v>400</v>
      </c>
      <c r="F7" s="76"/>
      <c r="G7" s="74"/>
      <c r="H7" s="76"/>
      <c r="I7" s="77"/>
      <c r="J7" s="78"/>
    </row>
    <row r="8" spans="1:10" ht="114.75">
      <c r="A8" s="74">
        <v>4</v>
      </c>
      <c r="B8" s="79" t="s">
        <v>58</v>
      </c>
      <c r="C8" s="69"/>
      <c r="D8" s="74" t="s">
        <v>55</v>
      </c>
      <c r="E8" s="74">
        <v>30</v>
      </c>
      <c r="F8" s="76"/>
      <c r="G8" s="74"/>
      <c r="H8" s="76"/>
      <c r="I8" s="77"/>
      <c r="J8" s="78"/>
    </row>
    <row r="9" spans="1:10" ht="114.75">
      <c r="A9" s="74">
        <v>5</v>
      </c>
      <c r="B9" s="79" t="s">
        <v>59</v>
      </c>
      <c r="C9" s="69"/>
      <c r="D9" s="74" t="s">
        <v>55</v>
      </c>
      <c r="E9" s="74">
        <v>1600</v>
      </c>
      <c r="F9" s="76"/>
      <c r="G9" s="74"/>
      <c r="H9" s="76"/>
      <c r="I9" s="77"/>
      <c r="J9" s="78"/>
    </row>
    <row r="10" spans="1:10" ht="114.75">
      <c r="A10" s="74">
        <v>6</v>
      </c>
      <c r="B10" s="79" t="s">
        <v>60</v>
      </c>
      <c r="C10" s="69"/>
      <c r="D10" s="74" t="s">
        <v>55</v>
      </c>
      <c r="E10" s="74">
        <v>2000</v>
      </c>
      <c r="F10" s="76"/>
      <c r="G10" s="74"/>
      <c r="H10" s="76"/>
      <c r="I10" s="77"/>
      <c r="J10" s="78"/>
    </row>
    <row r="11" spans="1:10" ht="114.75">
      <c r="A11" s="74">
        <v>7</v>
      </c>
      <c r="B11" s="79" t="s">
        <v>61</v>
      </c>
      <c r="C11" s="69"/>
      <c r="D11" s="74" t="s">
        <v>55</v>
      </c>
      <c r="E11" s="74">
        <v>2000</v>
      </c>
      <c r="F11" s="76"/>
      <c r="G11" s="74"/>
      <c r="H11" s="76"/>
      <c r="I11" s="77"/>
      <c r="J11" s="78"/>
    </row>
    <row r="12" spans="1:10" ht="114.75">
      <c r="A12" s="74">
        <v>8</v>
      </c>
      <c r="B12" s="79" t="s">
        <v>62</v>
      </c>
      <c r="C12" s="69"/>
      <c r="D12" s="74" t="s">
        <v>55</v>
      </c>
      <c r="E12" s="74">
        <v>300</v>
      </c>
      <c r="F12" s="76"/>
      <c r="G12" s="74"/>
      <c r="H12" s="76"/>
      <c r="I12" s="77"/>
      <c r="J12" s="78"/>
    </row>
    <row r="13" spans="1:10" ht="114.75">
      <c r="A13" s="74">
        <v>9</v>
      </c>
      <c r="B13" s="79" t="s">
        <v>63</v>
      </c>
      <c r="C13" s="69"/>
      <c r="D13" s="74" t="s">
        <v>55</v>
      </c>
      <c r="E13" s="74">
        <v>10</v>
      </c>
      <c r="F13" s="76"/>
      <c r="G13" s="74"/>
      <c r="H13" s="76"/>
      <c r="I13" s="77"/>
      <c r="J13" s="78"/>
    </row>
    <row r="14" spans="1:10" ht="114.75">
      <c r="A14" s="74">
        <v>10</v>
      </c>
      <c r="B14" s="79" t="s">
        <v>64</v>
      </c>
      <c r="C14" s="69"/>
      <c r="D14" s="74" t="s">
        <v>55</v>
      </c>
      <c r="E14" s="74">
        <v>2100</v>
      </c>
      <c r="F14" s="76"/>
      <c r="G14" s="74"/>
      <c r="H14" s="76"/>
      <c r="I14" s="77"/>
      <c r="J14" s="78"/>
    </row>
    <row r="15" spans="1:10" ht="114.75">
      <c r="A15" s="74">
        <v>11</v>
      </c>
      <c r="B15" s="79" t="s">
        <v>65</v>
      </c>
      <c r="C15" s="69"/>
      <c r="D15" s="74" t="s">
        <v>55</v>
      </c>
      <c r="E15" s="74">
        <v>2000</v>
      </c>
      <c r="F15" s="76"/>
      <c r="G15" s="74"/>
      <c r="H15" s="76"/>
      <c r="I15" s="77"/>
      <c r="J15" s="78"/>
    </row>
    <row r="16" spans="1:10" ht="114.75">
      <c r="A16" s="74">
        <v>12</v>
      </c>
      <c r="B16" s="79" t="s">
        <v>66</v>
      </c>
      <c r="C16" s="69"/>
      <c r="D16" s="74" t="s">
        <v>55</v>
      </c>
      <c r="E16" s="74">
        <v>2000</v>
      </c>
      <c r="F16" s="76"/>
      <c r="G16" s="74"/>
      <c r="H16" s="76"/>
      <c r="I16" s="77"/>
      <c r="J16" s="78"/>
    </row>
    <row r="17" spans="1:10" ht="114.75">
      <c r="A17" s="74">
        <v>13</v>
      </c>
      <c r="B17" s="79" t="s">
        <v>67</v>
      </c>
      <c r="C17" s="69"/>
      <c r="D17" s="74" t="s">
        <v>55</v>
      </c>
      <c r="E17" s="74">
        <v>300</v>
      </c>
      <c r="F17" s="76"/>
      <c r="G17" s="74"/>
      <c r="H17" s="76"/>
      <c r="I17" s="77"/>
      <c r="J17" s="78"/>
    </row>
    <row r="18" spans="1:10" ht="14.25">
      <c r="A18" s="32"/>
      <c r="B18" s="32"/>
      <c r="C18" s="32"/>
      <c r="D18" s="80"/>
      <c r="E18" s="32"/>
      <c r="F18" s="32"/>
      <c r="G18" s="69" t="s">
        <v>68</v>
      </c>
      <c r="H18" s="81">
        <f>SUM(H5:H17)</f>
        <v>0</v>
      </c>
      <c r="I18" s="82" t="s">
        <v>33</v>
      </c>
      <c r="J18" s="83">
        <f>SUM(J5:J17)</f>
        <v>0</v>
      </c>
    </row>
    <row r="19" spans="1:3" ht="14.25">
      <c r="A19" s="84" t="s">
        <v>69</v>
      </c>
      <c r="B19" s="84"/>
      <c r="C19" s="84"/>
    </row>
    <row r="20" spans="1:9" ht="12.75">
      <c r="A20" s="41" t="s">
        <v>44</v>
      </c>
      <c r="B20" s="41"/>
      <c r="C20" s="41"/>
      <c r="D20" s="41"/>
      <c r="E20" s="41"/>
      <c r="F20" s="41"/>
      <c r="G20" s="41"/>
      <c r="H20" s="41"/>
      <c r="I20" s="41"/>
    </row>
    <row r="21" ht="12.75">
      <c r="A21" s="85"/>
    </row>
    <row r="22" ht="14.25"/>
    <row r="23" ht="14.25"/>
    <row r="24" ht="14.25"/>
    <row r="25" ht="14.25"/>
    <row r="26" ht="14.25"/>
    <row r="27" spans="7:10" ht="33.75" customHeight="1">
      <c r="G27" s="43" t="s">
        <v>36</v>
      </c>
      <c r="H27" s="43"/>
      <c r="I27" s="43"/>
      <c r="J27" s="43"/>
    </row>
  </sheetData>
  <sheetProtection selectLockedCells="1" selectUnlockedCells="1"/>
  <mergeCells count="2">
    <mergeCell ref="A20:I20"/>
    <mergeCell ref="G27:J27"/>
  </mergeCells>
  <printOptions/>
  <pageMargins left="0.3236111111111111" right="0.35347222222222224" top="0.32569444444444445" bottom="0.28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41.140625" style="0" customWidth="1"/>
    <col min="3" max="3" width="12.140625" style="0" customWidth="1"/>
    <col min="4" max="4" width="6.140625" style="56" customWidth="1"/>
    <col min="5" max="5" width="7.8515625" style="0" customWidth="1"/>
    <col min="6" max="6" width="9.140625" style="0" customWidth="1"/>
    <col min="7" max="7" width="11.00390625" style="0" customWidth="1"/>
    <col min="8" max="8" width="11.140625" style="0" customWidth="1"/>
    <col min="10" max="10" width="11.57421875" style="0" customWidth="1"/>
  </cols>
  <sheetData>
    <row r="1" spans="1:10" ht="26.25" customHeight="1">
      <c r="A1" s="73" t="s">
        <v>70</v>
      </c>
      <c r="H1" s="86" t="s">
        <v>71</v>
      </c>
      <c r="I1" s="86"/>
      <c r="J1" s="86"/>
    </row>
    <row r="3" spans="1:11" s="88" customFormat="1" ht="54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87"/>
    </row>
    <row r="4" spans="1:11" s="89" customFormat="1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87"/>
    </row>
    <row r="5" spans="1:10" ht="82.5" customHeight="1">
      <c r="A5" s="74">
        <v>1</v>
      </c>
      <c r="B5" s="79" t="s">
        <v>72</v>
      </c>
      <c r="C5" s="69"/>
      <c r="D5" s="74" t="s">
        <v>73</v>
      </c>
      <c r="E5" s="74">
        <v>300</v>
      </c>
      <c r="F5" s="90"/>
      <c r="G5" s="90"/>
      <c r="H5" s="90"/>
      <c r="I5" s="91"/>
      <c r="J5" s="92"/>
    </row>
    <row r="6" spans="1:10" ht="42.75" customHeight="1">
      <c r="A6" s="74">
        <v>2</v>
      </c>
      <c r="B6" s="79" t="s">
        <v>74</v>
      </c>
      <c r="C6" s="69"/>
      <c r="D6" s="74" t="s">
        <v>73</v>
      </c>
      <c r="E6" s="74">
        <v>300</v>
      </c>
      <c r="F6" s="90"/>
      <c r="G6" s="93"/>
      <c r="H6" s="90"/>
      <c r="I6" s="77"/>
      <c r="J6" s="92"/>
    </row>
    <row r="7" spans="6:10" ht="26.25" customHeight="1">
      <c r="F7" s="94" t="s">
        <v>32</v>
      </c>
      <c r="G7" s="95">
        <f>SUM(G5:G6)</f>
        <v>0</v>
      </c>
      <c r="H7" s="81">
        <f>SUM(H5:H6)</f>
        <v>0</v>
      </c>
      <c r="I7" s="96"/>
      <c r="J7" s="97">
        <f>SUM(J5:J6)</f>
        <v>0</v>
      </c>
    </row>
    <row r="9" ht="12.75">
      <c r="A9" t="s">
        <v>75</v>
      </c>
    </row>
    <row r="10" ht="12.75">
      <c r="A10" t="s">
        <v>76</v>
      </c>
    </row>
    <row r="12" ht="14.25"/>
    <row r="13" ht="14.25"/>
    <row r="14" ht="14.25"/>
    <row r="15" ht="14.25"/>
    <row r="16" spans="7:12" ht="33.75" customHeight="1">
      <c r="G16" s="43" t="s">
        <v>36</v>
      </c>
      <c r="H16" s="43"/>
      <c r="I16" s="43" t="s">
        <v>36</v>
      </c>
      <c r="J16" s="43"/>
      <c r="K16" s="43"/>
      <c r="L16" s="43"/>
    </row>
    <row r="17" ht="14.25"/>
  </sheetData>
  <sheetProtection selectLockedCells="1" selectUnlockedCells="1"/>
  <mergeCells count="2">
    <mergeCell ref="H1:J1"/>
    <mergeCell ref="G16:J16"/>
  </mergeCells>
  <printOptions/>
  <pageMargins left="0.7479166666666667" right="0.7479166666666667" top="0.5486111111111112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28.57421875" style="0" customWidth="1"/>
    <col min="3" max="3" width="10.7109375" style="0" customWidth="1"/>
    <col min="8" max="8" width="14.57421875" style="0" customWidth="1"/>
    <col min="9" max="9" width="5.57421875" style="0" customWidth="1"/>
    <col min="10" max="10" width="10.7109375" style="0" customWidth="1"/>
    <col min="12" max="12" width="9.7109375" style="0" customWidth="1"/>
  </cols>
  <sheetData>
    <row r="1" spans="1:12" ht="14.25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44" t="s">
        <v>78</v>
      </c>
      <c r="K1" s="44"/>
      <c r="L1" s="44"/>
    </row>
    <row r="2" spans="1:10" ht="51">
      <c r="A2" s="98" t="s">
        <v>79</v>
      </c>
      <c r="B2" s="99" t="s">
        <v>80</v>
      </c>
      <c r="C2" s="99" t="s">
        <v>81</v>
      </c>
      <c r="D2" s="100" t="s">
        <v>40</v>
      </c>
      <c r="E2" s="100" t="s">
        <v>82</v>
      </c>
      <c r="F2" s="100" t="s">
        <v>83</v>
      </c>
      <c r="G2" s="6" t="s">
        <v>84</v>
      </c>
      <c r="H2" s="6" t="s">
        <v>85</v>
      </c>
      <c r="I2" s="100" t="s">
        <v>86</v>
      </c>
      <c r="J2" s="6" t="s">
        <v>5</v>
      </c>
    </row>
    <row r="3" spans="1:10" ht="12.7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101" t="s">
        <v>22</v>
      </c>
    </row>
    <row r="4" spans="1:10" ht="14.25">
      <c r="A4" s="74">
        <v>1</v>
      </c>
      <c r="B4" s="102" t="s">
        <v>87</v>
      </c>
      <c r="C4" s="103" t="s">
        <v>31</v>
      </c>
      <c r="D4" s="104">
        <v>700</v>
      </c>
      <c r="E4" s="105"/>
      <c r="F4" s="69"/>
      <c r="G4" s="105"/>
      <c r="H4" s="106"/>
      <c r="I4" s="107"/>
      <c r="J4" s="108"/>
    </row>
    <row r="5" spans="1:10" ht="24.75">
      <c r="A5" s="74">
        <v>2</v>
      </c>
      <c r="B5" s="102" t="s">
        <v>88</v>
      </c>
      <c r="C5" s="103" t="s">
        <v>31</v>
      </c>
      <c r="D5" s="104">
        <v>1200</v>
      </c>
      <c r="E5" s="105"/>
      <c r="F5" s="69"/>
      <c r="G5" s="105"/>
      <c r="H5" s="106"/>
      <c r="I5" s="107"/>
      <c r="J5" s="108"/>
    </row>
    <row r="6" spans="1:10" ht="24.75">
      <c r="A6" s="74">
        <v>3</v>
      </c>
      <c r="B6" s="109" t="s">
        <v>89</v>
      </c>
      <c r="C6" s="74" t="s">
        <v>28</v>
      </c>
      <c r="D6" s="104">
        <v>360</v>
      </c>
      <c r="E6" s="105"/>
      <c r="F6" s="69"/>
      <c r="G6" s="105"/>
      <c r="H6" s="106"/>
      <c r="I6" s="107"/>
      <c r="J6" s="108"/>
    </row>
    <row r="7" spans="1:10" ht="36">
      <c r="A7" s="74">
        <v>4</v>
      </c>
      <c r="B7" s="109" t="s">
        <v>90</v>
      </c>
      <c r="C7" s="74" t="s">
        <v>28</v>
      </c>
      <c r="D7" s="104">
        <v>460</v>
      </c>
      <c r="E7" s="105"/>
      <c r="F7" s="69"/>
      <c r="G7" s="105"/>
      <c r="H7" s="106"/>
      <c r="I7" s="107"/>
      <c r="J7" s="108"/>
    </row>
    <row r="8" spans="1:12" ht="36" customHeight="1">
      <c r="A8" s="74">
        <v>5</v>
      </c>
      <c r="B8" s="102" t="s">
        <v>91</v>
      </c>
      <c r="C8" s="74" t="s">
        <v>28</v>
      </c>
      <c r="D8" s="104">
        <v>96</v>
      </c>
      <c r="E8" s="105"/>
      <c r="F8" s="69"/>
      <c r="G8" s="105"/>
      <c r="H8" s="106"/>
      <c r="I8" s="107"/>
      <c r="J8" s="108"/>
      <c r="K8" s="110"/>
      <c r="L8" s="110"/>
    </row>
    <row r="9" spans="1:10" ht="24.75">
      <c r="A9" s="74">
        <v>6</v>
      </c>
      <c r="B9" s="102" t="s">
        <v>92</v>
      </c>
      <c r="C9" s="103" t="s">
        <v>28</v>
      </c>
      <c r="D9" s="104">
        <v>8</v>
      </c>
      <c r="E9" s="105"/>
      <c r="F9" s="69"/>
      <c r="G9" s="105"/>
      <c r="H9" s="106"/>
      <c r="I9" s="107"/>
      <c r="J9" s="108"/>
    </row>
    <row r="10" spans="1:10" ht="24.75">
      <c r="A10" s="74">
        <v>7</v>
      </c>
      <c r="B10" s="102" t="s">
        <v>93</v>
      </c>
      <c r="C10" s="103" t="s">
        <v>28</v>
      </c>
      <c r="D10" s="104">
        <v>72</v>
      </c>
      <c r="E10" s="105"/>
      <c r="F10" s="69"/>
      <c r="G10" s="105"/>
      <c r="H10" s="106"/>
      <c r="I10" s="107"/>
      <c r="J10" s="111"/>
    </row>
    <row r="11" spans="2:9" ht="14.25">
      <c r="B11" s="39"/>
      <c r="C11" s="39"/>
      <c r="D11" s="39"/>
      <c r="E11" s="39"/>
      <c r="F11" s="112" t="s">
        <v>32</v>
      </c>
      <c r="G11" s="113">
        <f>SUM(G4:G10)</f>
        <v>0</v>
      </c>
      <c r="H11" s="114">
        <f>SUM(H4:H10)</f>
        <v>0</v>
      </c>
      <c r="I11" s="115" t="s">
        <v>33</v>
      </c>
    </row>
    <row r="12" spans="2:8" ht="14.25">
      <c r="B12" s="62"/>
      <c r="C12" s="62"/>
      <c r="D12" s="62"/>
      <c r="H12" s="116"/>
    </row>
    <row r="13" spans="2:8" ht="14.25">
      <c r="B13" s="62"/>
      <c r="C13" s="62"/>
      <c r="D13" s="62"/>
      <c r="H13" s="117"/>
    </row>
    <row r="14" spans="1:4" ht="12.75">
      <c r="A14" s="69" t="s">
        <v>94</v>
      </c>
      <c r="B14" s="62"/>
      <c r="C14" s="62"/>
      <c r="D14" s="62"/>
    </row>
    <row r="15" spans="1:10" ht="24.75" customHeight="1">
      <c r="A15" s="118" t="s">
        <v>44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2:5" ht="12.75">
      <c r="B16" s="119"/>
      <c r="C16" s="119"/>
      <c r="D16" s="119"/>
      <c r="E16" s="119"/>
    </row>
    <row r="17" spans="4:8" ht="14.25">
      <c r="D17" s="119"/>
      <c r="E17" s="119"/>
      <c r="G17" s="120"/>
      <c r="H17" s="121"/>
    </row>
    <row r="18" spans="4:6" ht="14.25">
      <c r="D18" s="122"/>
      <c r="E18" s="122"/>
      <c r="F18" s="122"/>
    </row>
    <row r="19" spans="4:6" ht="14.25">
      <c r="D19" s="122"/>
      <c r="E19" s="122"/>
      <c r="F19" s="122"/>
    </row>
    <row r="20" spans="4:8" ht="14.25">
      <c r="D20" s="123"/>
      <c r="E20" s="123"/>
      <c r="F20" s="124"/>
      <c r="G20" s="124"/>
      <c r="H20" s="125"/>
    </row>
    <row r="21" spans="4:8" ht="12.75">
      <c r="D21" s="120"/>
      <c r="E21" s="120"/>
      <c r="F21" s="124"/>
      <c r="G21" s="124"/>
      <c r="H21" s="125"/>
    </row>
    <row r="22" spans="4:11" ht="33.75" customHeight="1">
      <c r="D22" s="124"/>
      <c r="E22" s="124"/>
      <c r="F22" s="124"/>
      <c r="G22" s="124"/>
      <c r="H22" s="43" t="s">
        <v>36</v>
      </c>
      <c r="I22" s="43"/>
      <c r="J22" s="43"/>
      <c r="K22" s="43"/>
    </row>
    <row r="23" spans="4:8" ht="12.75">
      <c r="D23" s="124"/>
      <c r="E23" s="124"/>
      <c r="F23" s="124"/>
      <c r="G23" s="124"/>
      <c r="H23" s="125"/>
    </row>
  </sheetData>
  <sheetProtection selectLockedCells="1" selectUnlockedCells="1"/>
  <mergeCells count="5">
    <mergeCell ref="A1:I1"/>
    <mergeCell ref="J1:L1"/>
    <mergeCell ref="K8:L8"/>
    <mergeCell ref="A15:J15"/>
    <mergeCell ref="H22:K22"/>
  </mergeCells>
  <printOptions/>
  <pageMargins left="0.7479166666666667" right="0.7479166666666667" top="0.6833333333333333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42.421875" style="0" customWidth="1"/>
    <col min="3" max="3" width="5.28125" style="0" customWidth="1"/>
    <col min="9" max="9" width="5.57421875" style="0" customWidth="1"/>
    <col min="10" max="10" width="17.00390625" style="0" customWidth="1"/>
    <col min="12" max="12" width="10.28125" style="0" customWidth="1"/>
  </cols>
  <sheetData>
    <row r="1" spans="2:12" ht="12.75" customHeight="1">
      <c r="B1" s="126" t="s">
        <v>95</v>
      </c>
      <c r="C1" s="126"/>
      <c r="D1" s="126"/>
      <c r="E1" s="126"/>
      <c r="F1" s="126"/>
      <c r="G1" s="126"/>
      <c r="H1" s="126"/>
      <c r="I1" s="126"/>
      <c r="J1" s="44" t="s">
        <v>78</v>
      </c>
      <c r="K1" s="44"/>
      <c r="L1" s="44"/>
    </row>
    <row r="2" spans="3:4" ht="12.75">
      <c r="C2" s="56"/>
      <c r="D2" s="56"/>
    </row>
    <row r="3" spans="1:10" ht="63.75">
      <c r="A3" s="98" t="s">
        <v>79</v>
      </c>
      <c r="B3" s="99" t="s">
        <v>80</v>
      </c>
      <c r="C3" s="99" t="s">
        <v>81</v>
      </c>
      <c r="D3" s="100" t="s">
        <v>40</v>
      </c>
      <c r="E3" s="100" t="s">
        <v>82</v>
      </c>
      <c r="F3" s="100" t="s">
        <v>83</v>
      </c>
      <c r="G3" s="6" t="s">
        <v>84</v>
      </c>
      <c r="H3" s="6" t="s">
        <v>85</v>
      </c>
      <c r="I3" s="100" t="s">
        <v>86</v>
      </c>
      <c r="J3" s="6" t="s">
        <v>5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01" t="s">
        <v>22</v>
      </c>
    </row>
    <row r="5" spans="1:10" ht="24.75">
      <c r="A5" s="74">
        <v>1</v>
      </c>
      <c r="B5" s="102" t="s">
        <v>96</v>
      </c>
      <c r="C5" s="103" t="s">
        <v>28</v>
      </c>
      <c r="D5" s="104">
        <v>40</v>
      </c>
      <c r="E5" s="105"/>
      <c r="F5" s="69"/>
      <c r="G5" s="105"/>
      <c r="H5" s="105"/>
      <c r="I5" s="107"/>
      <c r="J5" s="108"/>
    </row>
    <row r="6" spans="1:10" ht="24.75">
      <c r="A6" s="74">
        <v>2</v>
      </c>
      <c r="B6" s="102" t="s">
        <v>97</v>
      </c>
      <c r="C6" s="103" t="s">
        <v>28</v>
      </c>
      <c r="D6" s="104">
        <v>80</v>
      </c>
      <c r="E6" s="105"/>
      <c r="F6" s="69"/>
      <c r="G6" s="105"/>
      <c r="H6" s="105"/>
      <c r="I6" s="107"/>
      <c r="J6" s="108"/>
    </row>
    <row r="7" spans="1:10" ht="24.75">
      <c r="A7" s="74">
        <v>3</v>
      </c>
      <c r="B7" s="109" t="s">
        <v>98</v>
      </c>
      <c r="C7" s="103" t="s">
        <v>28</v>
      </c>
      <c r="D7" s="104">
        <v>120</v>
      </c>
      <c r="E7" s="105"/>
      <c r="F7" s="69"/>
      <c r="G7" s="105"/>
      <c r="H7" s="105"/>
      <c r="I7" s="107"/>
      <c r="J7" s="108"/>
    </row>
    <row r="8" spans="1:10" ht="24.75">
      <c r="A8" s="74">
        <v>4</v>
      </c>
      <c r="B8" s="109" t="s">
        <v>99</v>
      </c>
      <c r="C8" s="103" t="s">
        <v>28</v>
      </c>
      <c r="D8" s="104">
        <v>30</v>
      </c>
      <c r="E8" s="105"/>
      <c r="F8" s="69"/>
      <c r="G8" s="105"/>
      <c r="H8" s="105"/>
      <c r="I8" s="107"/>
      <c r="J8" s="108"/>
    </row>
    <row r="9" spans="1:10" ht="24.75">
      <c r="A9" s="74">
        <v>5</v>
      </c>
      <c r="B9" s="102" t="s">
        <v>100</v>
      </c>
      <c r="C9" s="103" t="s">
        <v>28</v>
      </c>
      <c r="D9" s="104">
        <v>300</v>
      </c>
      <c r="E9" s="105"/>
      <c r="F9" s="69"/>
      <c r="G9" s="105"/>
      <c r="H9" s="105"/>
      <c r="I9" s="107"/>
      <c r="J9" s="108"/>
    </row>
    <row r="10" spans="1:10" ht="24.75">
      <c r="A10" s="74">
        <v>6</v>
      </c>
      <c r="B10" s="102" t="s">
        <v>101</v>
      </c>
      <c r="C10" s="103" t="s">
        <v>28</v>
      </c>
      <c r="D10" s="104">
        <v>100</v>
      </c>
      <c r="E10" s="105"/>
      <c r="F10" s="69"/>
      <c r="G10" s="105"/>
      <c r="H10" s="105"/>
      <c r="I10" s="107"/>
      <c r="J10" s="111"/>
    </row>
    <row r="11" spans="1:12" ht="36" customHeight="1">
      <c r="A11" s="74">
        <v>7</v>
      </c>
      <c r="B11" s="102" t="s">
        <v>102</v>
      </c>
      <c r="C11" s="103" t="s">
        <v>28</v>
      </c>
      <c r="D11" s="104">
        <v>150</v>
      </c>
      <c r="E11" s="105"/>
      <c r="F11" s="69"/>
      <c r="G11" s="105"/>
      <c r="H11" s="105"/>
      <c r="I11" s="107"/>
      <c r="J11" s="111"/>
      <c r="K11" s="110"/>
      <c r="L11" s="110"/>
    </row>
    <row r="12" spans="1:10" ht="14.25">
      <c r="A12" s="74">
        <v>8</v>
      </c>
      <c r="B12" s="102" t="s">
        <v>103</v>
      </c>
      <c r="C12" s="103" t="s">
        <v>28</v>
      </c>
      <c r="D12" s="104">
        <v>20</v>
      </c>
      <c r="E12" s="105"/>
      <c r="F12" s="69"/>
      <c r="G12" s="105"/>
      <c r="H12" s="105"/>
      <c r="I12" s="107"/>
      <c r="J12" s="111"/>
    </row>
    <row r="13" spans="2:9" ht="21" customHeight="1">
      <c r="B13" s="39"/>
      <c r="C13" s="39"/>
      <c r="D13" s="39"/>
      <c r="E13" s="39"/>
      <c r="F13" s="127" t="s">
        <v>104</v>
      </c>
      <c r="G13" s="128">
        <f>SUM(G5:G12)</f>
        <v>0</v>
      </c>
      <c r="H13" s="128">
        <f>SUM(H5:H12)</f>
        <v>0</v>
      </c>
      <c r="I13" s="129"/>
    </row>
    <row r="14" spans="1:10" ht="12.75" customHeight="1">
      <c r="A14" s="130" t="s">
        <v>105</v>
      </c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1" ht="33" customHeight="1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2" ht="24.75" customHeight="1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2:8" ht="14.25">
      <c r="B18" s="132"/>
      <c r="D18" s="123"/>
      <c r="E18" s="123"/>
      <c r="F18" s="124"/>
      <c r="G18" s="124"/>
      <c r="H18" s="125"/>
    </row>
    <row r="19" spans="4:10" ht="44.25" customHeight="1">
      <c r="D19" s="120"/>
      <c r="E19" s="120"/>
      <c r="F19" s="124"/>
      <c r="G19" s="43" t="s">
        <v>36</v>
      </c>
      <c r="H19" s="43"/>
      <c r="I19" s="43"/>
      <c r="J19" s="43"/>
    </row>
    <row r="20" spans="4:8" ht="12.75">
      <c r="D20" s="124"/>
      <c r="E20" s="124"/>
      <c r="F20" s="124"/>
      <c r="G20" s="124"/>
      <c r="H20" s="125"/>
    </row>
    <row r="21" spans="4:8" ht="12.75">
      <c r="D21" s="124"/>
      <c r="E21" s="124"/>
      <c r="F21" s="124"/>
      <c r="G21" s="124"/>
      <c r="H21" s="125"/>
    </row>
  </sheetData>
  <sheetProtection selectLockedCells="1" selectUnlockedCells="1"/>
  <mergeCells count="5">
    <mergeCell ref="B1:I1"/>
    <mergeCell ref="J1:L1"/>
    <mergeCell ref="A14:J14"/>
    <mergeCell ref="A15:K16"/>
    <mergeCell ref="G19:J19"/>
  </mergeCells>
  <printOptions/>
  <pageMargins left="0.7479166666666667" right="0.7479166666666667" top="0.4166666666666667" bottom="0.619444444444444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31">
      <selection activeCell="B27" sqref="B27"/>
    </sheetView>
  </sheetViews>
  <sheetFormatPr defaultColWidth="9.140625" defaultRowHeight="12.75"/>
  <cols>
    <col min="1" max="1" width="5.8515625" style="0" customWidth="1"/>
    <col min="7" max="7" width="2.28125" style="0" customWidth="1"/>
    <col min="8" max="8" width="4.7109375" style="0" hidden="1" customWidth="1"/>
    <col min="9" max="9" width="0.71875" style="0" hidden="1" customWidth="1"/>
    <col min="10" max="10" width="10.28125" style="133" customWidth="1"/>
    <col min="11" max="11" width="6.57421875" style="0" customWidth="1"/>
    <col min="12" max="12" width="7.8515625" style="0" customWidth="1"/>
    <col min="13" max="13" width="10.28125" style="0" customWidth="1"/>
    <col min="14" max="14" width="10.140625" style="0" customWidth="1"/>
    <col min="15" max="16" width="12.28125" style="0" customWidth="1"/>
    <col min="17" max="17" width="5.57421875" style="0" customWidth="1"/>
    <col min="18" max="18" width="9.8515625" style="0" customWidth="1"/>
  </cols>
  <sheetData>
    <row r="1" spans="1:18" ht="24" customHeight="1">
      <c r="A1" s="134" t="s">
        <v>106</v>
      </c>
      <c r="B1" s="135"/>
      <c r="C1" s="135"/>
      <c r="D1" s="135"/>
      <c r="E1" s="135"/>
      <c r="F1" s="135"/>
      <c r="G1" s="135"/>
      <c r="H1" s="135"/>
      <c r="I1" s="135"/>
      <c r="J1" s="136"/>
      <c r="K1" s="135"/>
      <c r="L1" s="135"/>
      <c r="M1" s="135"/>
      <c r="N1" s="137"/>
      <c r="O1" s="137"/>
      <c r="P1" s="138" t="s">
        <v>38</v>
      </c>
      <c r="Q1" s="138"/>
      <c r="R1" s="138"/>
    </row>
    <row r="2" spans="1:17" ht="15">
      <c r="A2" s="139"/>
      <c r="B2" s="140"/>
      <c r="C2" s="140"/>
      <c r="D2" s="140"/>
      <c r="E2" s="140"/>
      <c r="F2" s="140"/>
      <c r="G2" s="140"/>
      <c r="H2" s="140"/>
      <c r="I2" s="140"/>
      <c r="J2" s="141"/>
      <c r="K2" s="137"/>
      <c r="L2" s="137"/>
      <c r="M2" s="137"/>
      <c r="N2" s="137"/>
      <c r="O2" s="137"/>
      <c r="P2" s="137"/>
      <c r="Q2" s="137"/>
    </row>
    <row r="3" spans="1:18" ht="50.25" customHeight="1">
      <c r="A3" s="142" t="s">
        <v>107</v>
      </c>
      <c r="B3" s="143" t="s">
        <v>108</v>
      </c>
      <c r="C3" s="143"/>
      <c r="D3" s="143"/>
      <c r="E3" s="143"/>
      <c r="F3" s="143"/>
      <c r="G3" s="143"/>
      <c r="H3" s="143"/>
      <c r="I3" s="143"/>
      <c r="J3" s="98" t="s">
        <v>109</v>
      </c>
      <c r="K3" s="144" t="s">
        <v>6</v>
      </c>
      <c r="L3" s="145" t="s">
        <v>110</v>
      </c>
      <c r="M3" s="145" t="s">
        <v>111</v>
      </c>
      <c r="N3" s="145" t="s">
        <v>112</v>
      </c>
      <c r="O3" s="145" t="s">
        <v>113</v>
      </c>
      <c r="P3" s="145" t="s">
        <v>114</v>
      </c>
      <c r="Q3" s="145" t="s">
        <v>115</v>
      </c>
      <c r="R3" s="145" t="s">
        <v>116</v>
      </c>
    </row>
    <row r="4" spans="1:18" ht="15.75" customHeight="1">
      <c r="A4" s="142" t="s">
        <v>13</v>
      </c>
      <c r="B4" s="146" t="s">
        <v>14</v>
      </c>
      <c r="C4" s="146"/>
      <c r="D4" s="146"/>
      <c r="E4" s="146"/>
      <c r="F4" s="146"/>
      <c r="G4" s="146"/>
      <c r="H4" s="147"/>
      <c r="I4" s="148"/>
      <c r="J4" s="98" t="s">
        <v>15</v>
      </c>
      <c r="K4" s="98" t="s">
        <v>16</v>
      </c>
      <c r="L4" s="98" t="s">
        <v>17</v>
      </c>
      <c r="M4" s="98" t="s">
        <v>18</v>
      </c>
      <c r="N4" s="98" t="s">
        <v>19</v>
      </c>
      <c r="O4" s="98" t="s">
        <v>20</v>
      </c>
      <c r="P4" s="98" t="s">
        <v>21</v>
      </c>
      <c r="Q4" s="98" t="s">
        <v>22</v>
      </c>
      <c r="R4" s="98" t="s">
        <v>117</v>
      </c>
    </row>
    <row r="5" spans="1:23" ht="49.5" customHeight="1">
      <c r="A5" s="149">
        <v>1</v>
      </c>
      <c r="B5" s="150" t="s">
        <v>118</v>
      </c>
      <c r="C5" s="150"/>
      <c r="D5" s="150"/>
      <c r="E5" s="150"/>
      <c r="F5" s="150"/>
      <c r="G5" s="150"/>
      <c r="H5" s="150"/>
      <c r="I5" s="150"/>
      <c r="J5" s="151" t="s">
        <v>119</v>
      </c>
      <c r="K5" s="152" t="s">
        <v>31</v>
      </c>
      <c r="L5" s="153">
        <v>10</v>
      </c>
      <c r="M5" s="152"/>
      <c r="N5" s="154"/>
      <c r="O5" s="155"/>
      <c r="P5" s="156"/>
      <c r="Q5" s="157"/>
      <c r="R5" s="69"/>
      <c r="W5" s="158"/>
    </row>
    <row r="6" spans="1:23" ht="38.25" customHeight="1">
      <c r="A6" s="149"/>
      <c r="B6" s="150"/>
      <c r="C6" s="150"/>
      <c r="D6" s="150"/>
      <c r="E6" s="150"/>
      <c r="F6" s="150"/>
      <c r="G6" s="150"/>
      <c r="H6" s="150"/>
      <c r="I6" s="150"/>
      <c r="J6" s="159" t="s">
        <v>120</v>
      </c>
      <c r="K6" s="160" t="s">
        <v>31</v>
      </c>
      <c r="L6" s="161">
        <v>300</v>
      </c>
      <c r="M6" s="160"/>
      <c r="N6" s="154"/>
      <c r="O6" s="155"/>
      <c r="P6" s="156"/>
      <c r="Q6" s="157"/>
      <c r="R6" s="69"/>
      <c r="W6" s="158"/>
    </row>
    <row r="7" spans="1:23" ht="45" customHeight="1">
      <c r="A7" s="149">
        <v>2</v>
      </c>
      <c r="B7" s="150" t="s">
        <v>121</v>
      </c>
      <c r="C7" s="150"/>
      <c r="D7" s="150"/>
      <c r="E7" s="150"/>
      <c r="F7" s="150"/>
      <c r="G7" s="150"/>
      <c r="H7" s="150"/>
      <c r="I7" s="150"/>
      <c r="J7" s="159" t="s">
        <v>119</v>
      </c>
      <c r="K7" s="160" t="s">
        <v>31</v>
      </c>
      <c r="L7" s="161">
        <v>10</v>
      </c>
      <c r="M7" s="160"/>
      <c r="N7" s="154"/>
      <c r="O7" s="155"/>
      <c r="P7" s="156"/>
      <c r="Q7" s="157"/>
      <c r="R7" s="69"/>
      <c r="W7" s="158"/>
    </row>
    <row r="8" spans="1:23" ht="45.75" customHeight="1">
      <c r="A8" s="149"/>
      <c r="B8" s="150"/>
      <c r="C8" s="150"/>
      <c r="D8" s="150"/>
      <c r="E8" s="150"/>
      <c r="F8" s="150"/>
      <c r="G8" s="150"/>
      <c r="H8" s="150"/>
      <c r="I8" s="150"/>
      <c r="J8" s="159" t="s">
        <v>120</v>
      </c>
      <c r="K8" s="160" t="s">
        <v>31</v>
      </c>
      <c r="L8" s="161">
        <v>160</v>
      </c>
      <c r="M8" s="160"/>
      <c r="N8" s="154"/>
      <c r="O8" s="155"/>
      <c r="P8" s="156"/>
      <c r="Q8" s="157"/>
      <c r="R8" s="69"/>
      <c r="W8" s="158"/>
    </row>
    <row r="9" spans="1:23" ht="55.5" customHeight="1">
      <c r="A9" s="149">
        <v>3</v>
      </c>
      <c r="B9" s="150" t="s">
        <v>122</v>
      </c>
      <c r="C9" s="150"/>
      <c r="D9" s="150"/>
      <c r="E9" s="150"/>
      <c r="F9" s="150"/>
      <c r="G9" s="150"/>
      <c r="H9" s="150"/>
      <c r="I9" s="150"/>
      <c r="J9" s="151" t="s">
        <v>119</v>
      </c>
      <c r="K9" s="152" t="s">
        <v>31</v>
      </c>
      <c r="L9" s="153">
        <v>5</v>
      </c>
      <c r="M9" s="152"/>
      <c r="N9" s="154"/>
      <c r="O9" s="155"/>
      <c r="P9" s="156"/>
      <c r="Q9" s="157"/>
      <c r="R9" s="69"/>
      <c r="W9" s="158"/>
    </row>
    <row r="10" spans="1:23" ht="44.2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1" t="s">
        <v>120</v>
      </c>
      <c r="K10" s="152" t="s">
        <v>31</v>
      </c>
      <c r="L10" s="153">
        <v>90</v>
      </c>
      <c r="M10" s="152"/>
      <c r="N10" s="154"/>
      <c r="O10" s="155"/>
      <c r="P10" s="156"/>
      <c r="Q10" s="157"/>
      <c r="R10" s="69"/>
      <c r="W10" s="158"/>
    </row>
    <row r="11" spans="1:23" ht="47.25" customHeight="1">
      <c r="A11" s="149">
        <v>4</v>
      </c>
      <c r="B11" s="150" t="s">
        <v>123</v>
      </c>
      <c r="C11" s="150"/>
      <c r="D11" s="150"/>
      <c r="E11" s="150"/>
      <c r="F11" s="150"/>
      <c r="G11" s="150"/>
      <c r="H11" s="150"/>
      <c r="I11" s="150"/>
      <c r="J11" s="151" t="s">
        <v>124</v>
      </c>
      <c r="K11" s="162" t="s">
        <v>31</v>
      </c>
      <c r="L11" s="163">
        <v>50</v>
      </c>
      <c r="M11" s="162"/>
      <c r="N11" s="164"/>
      <c r="O11" s="155"/>
      <c r="P11" s="156"/>
      <c r="Q11" s="157"/>
      <c r="R11" s="69"/>
      <c r="W11" s="158"/>
    </row>
    <row r="12" spans="1:23" ht="43.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1" t="s">
        <v>125</v>
      </c>
      <c r="K12" s="162" t="s">
        <v>31</v>
      </c>
      <c r="L12" s="163">
        <v>160</v>
      </c>
      <c r="M12" s="165"/>
      <c r="N12" s="166"/>
      <c r="O12" s="155"/>
      <c r="P12" s="156"/>
      <c r="Q12" s="157"/>
      <c r="R12" s="69"/>
      <c r="W12" s="158"/>
    </row>
    <row r="13" spans="1:23" ht="28.5" customHeight="1">
      <c r="A13" s="149">
        <v>5</v>
      </c>
      <c r="B13" s="150" t="s">
        <v>126</v>
      </c>
      <c r="C13" s="150"/>
      <c r="D13" s="150"/>
      <c r="E13" s="150"/>
      <c r="F13" s="150"/>
      <c r="G13" s="150"/>
      <c r="H13" s="150"/>
      <c r="I13" s="150"/>
      <c r="J13" s="151" t="s">
        <v>127</v>
      </c>
      <c r="K13" s="152" t="s">
        <v>31</v>
      </c>
      <c r="L13" s="153">
        <v>50</v>
      </c>
      <c r="M13" s="166"/>
      <c r="N13" s="166"/>
      <c r="O13" s="155"/>
      <c r="P13" s="156"/>
      <c r="Q13" s="157"/>
      <c r="R13" s="69"/>
      <c r="W13" s="158"/>
    </row>
    <row r="14" spans="1:23" ht="28.5" customHeight="1">
      <c r="A14" s="149"/>
      <c r="B14" s="150"/>
      <c r="C14" s="150"/>
      <c r="D14" s="150"/>
      <c r="E14" s="150"/>
      <c r="F14" s="150"/>
      <c r="G14" s="150"/>
      <c r="H14" s="150"/>
      <c r="I14" s="150"/>
      <c r="J14" s="151" t="s">
        <v>125</v>
      </c>
      <c r="K14" s="152" t="s">
        <v>31</v>
      </c>
      <c r="L14" s="153">
        <v>90</v>
      </c>
      <c r="M14" s="166"/>
      <c r="N14" s="166"/>
      <c r="O14" s="155"/>
      <c r="P14" s="156"/>
      <c r="Q14" s="157"/>
      <c r="R14" s="69"/>
      <c r="W14" s="158"/>
    </row>
    <row r="15" spans="1:23" ht="28.5" customHeight="1">
      <c r="A15" s="149">
        <v>6</v>
      </c>
      <c r="B15" s="150" t="s">
        <v>128</v>
      </c>
      <c r="C15" s="150"/>
      <c r="D15" s="150"/>
      <c r="E15" s="150"/>
      <c r="F15" s="150"/>
      <c r="G15" s="150"/>
      <c r="H15" s="150"/>
      <c r="I15" s="150"/>
      <c r="J15" s="151" t="s">
        <v>129</v>
      </c>
      <c r="K15" s="152" t="s">
        <v>31</v>
      </c>
      <c r="L15" s="153">
        <v>25</v>
      </c>
      <c r="M15" s="166"/>
      <c r="N15" s="166"/>
      <c r="O15" s="155"/>
      <c r="P15" s="156"/>
      <c r="Q15" s="157"/>
      <c r="R15" s="69"/>
      <c r="W15" s="158"/>
    </row>
    <row r="16" spans="1:23" ht="28.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1" t="s">
        <v>125</v>
      </c>
      <c r="K16" s="152" t="s">
        <v>31</v>
      </c>
      <c r="L16" s="153">
        <v>20</v>
      </c>
      <c r="M16" s="166"/>
      <c r="N16" s="166"/>
      <c r="O16" s="155"/>
      <c r="P16" s="156"/>
      <c r="Q16" s="157"/>
      <c r="R16" s="69"/>
      <c r="W16" s="158"/>
    </row>
    <row r="17" spans="1:23" ht="58.5" customHeight="1">
      <c r="A17" s="149">
        <v>7</v>
      </c>
      <c r="B17" s="167" t="s">
        <v>130</v>
      </c>
      <c r="C17" s="167"/>
      <c r="D17" s="167"/>
      <c r="E17" s="167"/>
      <c r="F17" s="167"/>
      <c r="G17" s="167"/>
      <c r="H17" s="168"/>
      <c r="I17" s="169"/>
      <c r="J17" s="151" t="s">
        <v>129</v>
      </c>
      <c r="K17" s="152" t="s">
        <v>31</v>
      </c>
      <c r="L17" s="153">
        <v>30</v>
      </c>
      <c r="M17" s="166"/>
      <c r="N17" s="166"/>
      <c r="O17" s="155"/>
      <c r="P17" s="156"/>
      <c r="Q17" s="157"/>
      <c r="R17" s="69"/>
      <c r="W17" s="158"/>
    </row>
    <row r="18" spans="1:23" ht="42.75" customHeight="1">
      <c r="A18" s="149">
        <v>8</v>
      </c>
      <c r="B18" s="167" t="s">
        <v>131</v>
      </c>
      <c r="C18" s="167"/>
      <c r="D18" s="167"/>
      <c r="E18" s="167"/>
      <c r="F18" s="167"/>
      <c r="G18" s="167"/>
      <c r="H18" s="168"/>
      <c r="I18" s="169"/>
      <c r="J18" s="151" t="s">
        <v>132</v>
      </c>
      <c r="K18" s="152" t="s">
        <v>31</v>
      </c>
      <c r="L18" s="153">
        <v>20</v>
      </c>
      <c r="M18" s="166"/>
      <c r="N18" s="166"/>
      <c r="O18" s="155"/>
      <c r="P18" s="156"/>
      <c r="Q18" s="157"/>
      <c r="R18" s="69"/>
      <c r="W18" s="158"/>
    </row>
    <row r="19" spans="1:23" ht="43.5" customHeight="1">
      <c r="A19" s="149"/>
      <c r="B19" s="167"/>
      <c r="C19" s="167"/>
      <c r="D19" s="167"/>
      <c r="E19" s="167"/>
      <c r="F19" s="167"/>
      <c r="G19" s="167"/>
      <c r="H19" s="168"/>
      <c r="I19" s="169"/>
      <c r="J19" s="151" t="s">
        <v>125</v>
      </c>
      <c r="K19" s="152" t="s">
        <v>31</v>
      </c>
      <c r="L19" s="153">
        <v>20</v>
      </c>
      <c r="M19" s="166"/>
      <c r="N19" s="166"/>
      <c r="O19" s="155"/>
      <c r="P19" s="156"/>
      <c r="Q19" s="157"/>
      <c r="R19" s="69"/>
      <c r="W19" s="158"/>
    </row>
    <row r="20" spans="1:23" ht="69.75" customHeight="1">
      <c r="A20" s="149">
        <v>9</v>
      </c>
      <c r="B20" s="170" t="s">
        <v>133</v>
      </c>
      <c r="C20" s="170"/>
      <c r="D20" s="170"/>
      <c r="E20" s="170"/>
      <c r="F20" s="170"/>
      <c r="G20" s="170"/>
      <c r="H20" s="171"/>
      <c r="I20" s="172"/>
      <c r="J20" s="151" t="s">
        <v>134</v>
      </c>
      <c r="K20" s="152" t="s">
        <v>31</v>
      </c>
      <c r="L20" s="153">
        <v>2</v>
      </c>
      <c r="M20" s="166"/>
      <c r="N20" s="166"/>
      <c r="O20" s="155"/>
      <c r="P20" s="156"/>
      <c r="Q20" s="157"/>
      <c r="R20" s="69"/>
      <c r="W20" s="158"/>
    </row>
    <row r="21" spans="1:23" ht="69.75" customHeight="1">
      <c r="A21" s="149">
        <v>10</v>
      </c>
      <c r="B21" s="170" t="s">
        <v>135</v>
      </c>
      <c r="C21" s="170"/>
      <c r="D21" s="170"/>
      <c r="E21" s="170"/>
      <c r="F21" s="170"/>
      <c r="G21" s="170"/>
      <c r="H21" s="171"/>
      <c r="I21" s="172"/>
      <c r="J21" s="151" t="s">
        <v>136</v>
      </c>
      <c r="K21" s="152" t="s">
        <v>31</v>
      </c>
      <c r="L21" s="153">
        <v>10</v>
      </c>
      <c r="M21" s="166"/>
      <c r="N21" s="166"/>
      <c r="O21" s="155"/>
      <c r="P21" s="156"/>
      <c r="Q21" s="157"/>
      <c r="R21" s="69"/>
      <c r="W21" s="158"/>
    </row>
    <row r="22" spans="1:23" ht="69" customHeight="1">
      <c r="A22" s="149">
        <v>11</v>
      </c>
      <c r="B22" s="170" t="s">
        <v>137</v>
      </c>
      <c r="C22" s="170"/>
      <c r="D22" s="170"/>
      <c r="E22" s="170"/>
      <c r="F22" s="170"/>
      <c r="G22" s="170"/>
      <c r="H22" s="171"/>
      <c r="I22" s="172"/>
      <c r="J22" s="151" t="s">
        <v>119</v>
      </c>
      <c r="K22" s="152" t="s">
        <v>31</v>
      </c>
      <c r="L22" s="153">
        <v>10</v>
      </c>
      <c r="M22" s="166"/>
      <c r="N22" s="166"/>
      <c r="O22" s="155"/>
      <c r="P22" s="156"/>
      <c r="Q22" s="157"/>
      <c r="R22" s="69"/>
      <c r="W22" s="158"/>
    </row>
    <row r="23" spans="1:23" ht="67.5" customHeight="1">
      <c r="A23" s="149">
        <v>12</v>
      </c>
      <c r="B23" s="170" t="s">
        <v>138</v>
      </c>
      <c r="C23" s="170"/>
      <c r="D23" s="170"/>
      <c r="E23" s="170"/>
      <c r="F23" s="170"/>
      <c r="G23" s="170"/>
      <c r="H23" s="171"/>
      <c r="I23" s="172"/>
      <c r="J23" s="151" t="s">
        <v>120</v>
      </c>
      <c r="K23" s="152" t="s">
        <v>31</v>
      </c>
      <c r="L23" s="153">
        <v>5</v>
      </c>
      <c r="M23" s="166"/>
      <c r="N23" s="166"/>
      <c r="O23" s="155"/>
      <c r="P23" s="156"/>
      <c r="Q23" s="157"/>
      <c r="R23" s="69"/>
      <c r="W23" s="158"/>
    </row>
    <row r="24" spans="1:23" ht="101.25" customHeight="1">
      <c r="A24" s="149">
        <v>13</v>
      </c>
      <c r="B24" s="173" t="s">
        <v>139</v>
      </c>
      <c r="C24" s="173"/>
      <c r="D24" s="173"/>
      <c r="E24" s="173"/>
      <c r="F24" s="173"/>
      <c r="G24" s="173"/>
      <c r="H24" s="173"/>
      <c r="I24" s="173"/>
      <c r="J24" s="151" t="s">
        <v>120</v>
      </c>
      <c r="K24" s="152" t="s">
        <v>31</v>
      </c>
      <c r="L24" s="153">
        <v>30</v>
      </c>
      <c r="M24" s="166"/>
      <c r="N24" s="166"/>
      <c r="O24" s="155"/>
      <c r="P24" s="156"/>
      <c r="Q24" s="157"/>
      <c r="R24" s="69"/>
      <c r="W24" s="158"/>
    </row>
    <row r="25" spans="1:17" ht="16.5">
      <c r="A25" s="174"/>
      <c r="B25" s="175"/>
      <c r="C25" s="175"/>
      <c r="D25" s="175"/>
      <c r="E25" s="175"/>
      <c r="F25" s="175"/>
      <c r="G25" s="175"/>
      <c r="H25" s="175"/>
      <c r="I25" s="175"/>
      <c r="J25" s="176"/>
      <c r="K25" s="177"/>
      <c r="L25" s="177"/>
      <c r="M25" s="177"/>
      <c r="N25" s="178" t="s">
        <v>104</v>
      </c>
      <c r="O25" s="179">
        <f>SUM(O5:O24)</f>
        <v>0</v>
      </c>
      <c r="P25" s="180">
        <f>SUM(P5:P24)</f>
        <v>0</v>
      </c>
      <c r="Q25" s="181"/>
    </row>
    <row r="26" spans="1:17" ht="16.5">
      <c r="A26" s="174"/>
      <c r="B26" s="175"/>
      <c r="C26" s="175"/>
      <c r="D26" s="175"/>
      <c r="E26" s="175"/>
      <c r="F26" s="175"/>
      <c r="G26" s="175"/>
      <c r="H26" s="175"/>
      <c r="I26" s="175"/>
      <c r="J26" s="176"/>
      <c r="K26" s="177"/>
      <c r="L26" s="177"/>
      <c r="M26" s="177"/>
      <c r="N26" s="182"/>
      <c r="O26" s="183"/>
      <c r="P26" s="184"/>
      <c r="Q26" s="181"/>
    </row>
    <row r="27" spans="1:18" ht="59.25" customHeight="1">
      <c r="A27" s="185" t="s">
        <v>140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ht="33.75" customHeight="1">
      <c r="A28" s="185" t="s">
        <v>141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ht="24" customHeight="1">
      <c r="A29" s="185" t="s">
        <v>142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18" ht="24" customHeight="1">
      <c r="A30" s="185" t="s">
        <v>143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18" ht="24" customHeight="1">
      <c r="A31" s="185" t="s">
        <v>144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</row>
    <row r="32" spans="1:18" ht="48.75" customHeight="1">
      <c r="A32" s="185" t="s">
        <v>145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1:18" ht="22.5" customHeight="1">
      <c r="A33" s="185" t="s">
        <v>146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ht="12.75">
      <c r="J34"/>
    </row>
    <row r="35" spans="1:17" ht="15.75">
      <c r="A35" s="174"/>
      <c r="B35" s="175"/>
      <c r="C35" s="175"/>
      <c r="D35" s="175"/>
      <c r="E35" s="175"/>
      <c r="F35" s="175"/>
      <c r="G35" s="175"/>
      <c r="H35" s="175"/>
      <c r="I35" s="175"/>
      <c r="J35" s="176"/>
      <c r="K35" s="177"/>
      <c r="L35" s="177"/>
      <c r="M35" s="177"/>
      <c r="N35" s="182"/>
      <c r="O35" s="183"/>
      <c r="P35" s="186"/>
      <c r="Q35" s="181"/>
    </row>
    <row r="36" spans="1:17" ht="15" customHeight="1">
      <c r="A36" s="187"/>
      <c r="B36" s="188"/>
      <c r="C36" s="187"/>
      <c r="D36" s="187"/>
      <c r="E36" s="187"/>
      <c r="F36" s="187"/>
      <c r="G36" s="187"/>
      <c r="H36" s="187"/>
      <c r="I36" s="187"/>
      <c r="J36" s="189"/>
      <c r="K36" s="187"/>
      <c r="L36" s="187"/>
      <c r="M36" s="187"/>
      <c r="N36" s="187"/>
      <c r="O36" s="187"/>
      <c r="P36" s="187"/>
      <c r="Q36" s="187"/>
    </row>
    <row r="37" spans="1:17" ht="15" customHeight="1">
      <c r="A37" s="187"/>
      <c r="B37" s="190"/>
      <c r="C37" s="187"/>
      <c r="D37" s="187"/>
      <c r="E37" s="187"/>
      <c r="F37" s="187"/>
      <c r="G37" s="187"/>
      <c r="H37" s="187"/>
      <c r="I37" s="187"/>
      <c r="J37" s="189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0"/>
      <c r="C38" s="187"/>
      <c r="D38" s="187"/>
      <c r="E38" s="187"/>
      <c r="F38" s="187"/>
      <c r="G38" s="187"/>
      <c r="H38" s="187"/>
      <c r="I38" s="187"/>
      <c r="J38" s="189"/>
      <c r="K38" s="187"/>
      <c r="L38" s="187"/>
      <c r="M38" s="187"/>
      <c r="N38" s="187"/>
      <c r="O38" s="187"/>
      <c r="P38" s="187"/>
      <c r="Q38" s="187"/>
    </row>
    <row r="39" spans="1:17" ht="55.5" customHeight="1">
      <c r="A39" s="187"/>
      <c r="B39" s="191"/>
      <c r="C39" s="191"/>
      <c r="D39" s="191"/>
      <c r="E39" s="191"/>
      <c r="F39" s="191"/>
      <c r="G39" s="191"/>
      <c r="H39" s="191"/>
      <c r="I39" s="191"/>
      <c r="J39" s="192"/>
      <c r="K39" s="193"/>
      <c r="L39" s="193"/>
      <c r="M39" s="193"/>
      <c r="N39" s="194" t="s">
        <v>36</v>
      </c>
      <c r="O39" s="194"/>
      <c r="P39" s="194"/>
      <c r="Q39" s="187"/>
    </row>
    <row r="40" spans="1:17" ht="15" customHeight="1">
      <c r="A40" s="187"/>
      <c r="B40" s="191"/>
      <c r="C40" s="191"/>
      <c r="D40" s="191"/>
      <c r="E40" s="191"/>
      <c r="F40" s="191"/>
      <c r="G40" s="191"/>
      <c r="H40" s="191"/>
      <c r="I40" s="191"/>
      <c r="J40" s="192"/>
      <c r="K40" s="193"/>
      <c r="L40" s="193"/>
      <c r="M40" s="193"/>
      <c r="N40" s="195"/>
      <c r="O40" s="195"/>
      <c r="P40" s="187"/>
      <c r="Q40" s="187"/>
    </row>
  </sheetData>
  <sheetProtection selectLockedCells="1" selectUnlockedCells="1"/>
  <mergeCells count="33">
    <mergeCell ref="P1:R1"/>
    <mergeCell ref="B3:I3"/>
    <mergeCell ref="B4:G4"/>
    <mergeCell ref="A5:A6"/>
    <mergeCell ref="B5:I6"/>
    <mergeCell ref="A7:A8"/>
    <mergeCell ref="B7:I8"/>
    <mergeCell ref="A9:A10"/>
    <mergeCell ref="B9:I10"/>
    <mergeCell ref="A11:A12"/>
    <mergeCell ref="B11:I12"/>
    <mergeCell ref="A13:A14"/>
    <mergeCell ref="B13:I14"/>
    <mergeCell ref="A15:A16"/>
    <mergeCell ref="B15:I16"/>
    <mergeCell ref="B17:G17"/>
    <mergeCell ref="A18:A19"/>
    <mergeCell ref="B18:G19"/>
    <mergeCell ref="B20:G20"/>
    <mergeCell ref="B21:G21"/>
    <mergeCell ref="B22:G22"/>
    <mergeCell ref="B23:G23"/>
    <mergeCell ref="B24:I24"/>
    <mergeCell ref="B25:I25"/>
    <mergeCell ref="A27:R27"/>
    <mergeCell ref="A28:R28"/>
    <mergeCell ref="A29:R29"/>
    <mergeCell ref="A30:R30"/>
    <mergeCell ref="A31:R31"/>
    <mergeCell ref="A32:R32"/>
    <mergeCell ref="A33:R33"/>
    <mergeCell ref="N39:P39"/>
    <mergeCell ref="N40:O40"/>
  </mergeCells>
  <printOptions/>
  <pageMargins left="0.3645833333333333" right="0.3645833333333333" top="0.19305555555555556" bottom="0.4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B27" sqref="B27"/>
    </sheetView>
  </sheetViews>
  <sheetFormatPr defaultColWidth="9.140625" defaultRowHeight="12.75"/>
  <cols>
    <col min="1" max="1" width="5.00390625" style="0" customWidth="1"/>
    <col min="2" max="2" width="62.8515625" style="0" customWidth="1"/>
    <col min="3" max="3" width="11.7109375" style="0" customWidth="1"/>
    <col min="9" max="9" width="5.7109375" style="196" customWidth="1"/>
    <col min="10" max="10" width="13.8515625" style="0" customWidth="1"/>
  </cols>
  <sheetData>
    <row r="1" spans="1:10" ht="12.75">
      <c r="A1" s="197" t="s">
        <v>147</v>
      </c>
      <c r="B1" s="198"/>
      <c r="C1" s="198"/>
      <c r="D1" s="198"/>
      <c r="E1" s="197"/>
      <c r="F1" s="198"/>
      <c r="G1" s="198"/>
      <c r="H1" s="198"/>
      <c r="I1" s="199" t="s">
        <v>148</v>
      </c>
      <c r="J1" s="199"/>
    </row>
    <row r="2" spans="1:10" ht="48">
      <c r="A2" s="200" t="s">
        <v>3</v>
      </c>
      <c r="B2" s="201" t="s">
        <v>4</v>
      </c>
      <c r="C2" s="201" t="s">
        <v>5</v>
      </c>
      <c r="D2" s="201" t="s">
        <v>6</v>
      </c>
      <c r="E2" s="202" t="s">
        <v>40</v>
      </c>
      <c r="F2" s="201" t="s">
        <v>149</v>
      </c>
      <c r="G2" s="203" t="s">
        <v>150</v>
      </c>
      <c r="H2" s="201" t="s">
        <v>10</v>
      </c>
      <c r="I2" s="204" t="s">
        <v>11</v>
      </c>
      <c r="J2" s="201" t="s">
        <v>12</v>
      </c>
    </row>
    <row r="3" spans="1:10" ht="14.25">
      <c r="A3" s="200">
        <v>1</v>
      </c>
      <c r="B3" s="201">
        <v>2</v>
      </c>
      <c r="C3" s="201">
        <v>3</v>
      </c>
      <c r="D3" s="201">
        <v>4</v>
      </c>
      <c r="E3" s="202">
        <v>5</v>
      </c>
      <c r="F3" s="201">
        <v>6</v>
      </c>
      <c r="G3" s="201">
        <v>7</v>
      </c>
      <c r="H3" s="201" t="s">
        <v>20</v>
      </c>
      <c r="I3" s="204">
        <v>9</v>
      </c>
      <c r="J3" s="201" t="s">
        <v>22</v>
      </c>
    </row>
    <row r="4" spans="1:14" ht="55.5" customHeight="1">
      <c r="A4" s="205">
        <v>1</v>
      </c>
      <c r="B4" s="206" t="s">
        <v>151</v>
      </c>
      <c r="C4" s="201"/>
      <c r="D4" s="201" t="s">
        <v>73</v>
      </c>
      <c r="E4" s="207">
        <v>1000</v>
      </c>
      <c r="F4" s="208"/>
      <c r="G4" s="209"/>
      <c r="H4" s="210"/>
      <c r="I4" s="211"/>
      <c r="J4" s="212"/>
      <c r="N4" s="213"/>
    </row>
    <row r="5" spans="1:10" ht="24.75" customHeight="1">
      <c r="A5" s="205">
        <v>2</v>
      </c>
      <c r="B5" s="206" t="s">
        <v>152</v>
      </c>
      <c r="C5" s="201"/>
      <c r="D5" s="201" t="s">
        <v>31</v>
      </c>
      <c r="E5" s="207">
        <v>400</v>
      </c>
      <c r="F5" s="208"/>
      <c r="G5" s="209"/>
      <c r="H5" s="210"/>
      <c r="I5" s="211"/>
      <c r="J5" s="212"/>
    </row>
    <row r="6" spans="1:10" ht="24.75" customHeight="1">
      <c r="A6" s="205">
        <v>3</v>
      </c>
      <c r="B6" s="206" t="s">
        <v>153</v>
      </c>
      <c r="C6" s="201"/>
      <c r="D6" s="201" t="s">
        <v>31</v>
      </c>
      <c r="E6" s="207">
        <v>3200</v>
      </c>
      <c r="F6" s="208"/>
      <c r="G6" s="209"/>
      <c r="H6" s="210"/>
      <c r="I6" s="211"/>
      <c r="J6" s="212"/>
    </row>
    <row r="7" spans="1:10" ht="39" customHeight="1">
      <c r="A7" s="205">
        <v>4</v>
      </c>
      <c r="B7" s="206" t="s">
        <v>154</v>
      </c>
      <c r="C7" s="201"/>
      <c r="D7" s="201" t="s">
        <v>31</v>
      </c>
      <c r="E7" s="207">
        <v>100</v>
      </c>
      <c r="F7" s="208"/>
      <c r="G7" s="209"/>
      <c r="H7" s="210"/>
      <c r="I7" s="211"/>
      <c r="J7" s="212"/>
    </row>
    <row r="8" spans="1:10" ht="62.25" customHeight="1">
      <c r="A8" s="205">
        <v>5</v>
      </c>
      <c r="B8" s="206" t="s">
        <v>155</v>
      </c>
      <c r="C8" s="201"/>
      <c r="D8" s="201" t="s">
        <v>31</v>
      </c>
      <c r="E8" s="207">
        <v>300</v>
      </c>
      <c r="F8" s="208"/>
      <c r="G8" s="209"/>
      <c r="H8" s="210"/>
      <c r="I8" s="211"/>
      <c r="J8" s="212"/>
    </row>
    <row r="9" spans="1:10" ht="57.75" customHeight="1">
      <c r="A9" s="205">
        <v>6</v>
      </c>
      <c r="B9" s="206" t="s">
        <v>156</v>
      </c>
      <c r="C9" s="201"/>
      <c r="D9" s="201" t="s">
        <v>31</v>
      </c>
      <c r="E9" s="207">
        <v>100</v>
      </c>
      <c r="F9" s="208"/>
      <c r="G9" s="209"/>
      <c r="H9" s="210"/>
      <c r="I9" s="211"/>
      <c r="J9" s="212"/>
    </row>
    <row r="10" spans="1:10" ht="57.75" customHeight="1">
      <c r="A10" s="205">
        <v>7</v>
      </c>
      <c r="B10" s="206" t="s">
        <v>157</v>
      </c>
      <c r="C10" s="201"/>
      <c r="D10" s="201" t="s">
        <v>31</v>
      </c>
      <c r="E10" s="207">
        <v>250</v>
      </c>
      <c r="F10" s="208"/>
      <c r="G10" s="209"/>
      <c r="H10" s="210"/>
      <c r="I10" s="211"/>
      <c r="J10" s="212"/>
    </row>
    <row r="11" spans="1:10" ht="41.25" customHeight="1">
      <c r="A11" s="205">
        <v>8</v>
      </c>
      <c r="B11" s="206" t="s">
        <v>158</v>
      </c>
      <c r="C11" s="201"/>
      <c r="D11" s="201" t="s">
        <v>31</v>
      </c>
      <c r="E11" s="207">
        <v>450</v>
      </c>
      <c r="F11" s="208"/>
      <c r="G11" s="209"/>
      <c r="H11" s="210"/>
      <c r="I11" s="211"/>
      <c r="J11" s="212"/>
    </row>
    <row r="12" spans="1:10" ht="42" customHeight="1">
      <c r="A12" s="205">
        <v>9</v>
      </c>
      <c r="B12" s="206" t="s">
        <v>159</v>
      </c>
      <c r="C12" s="201"/>
      <c r="D12" s="201" t="s">
        <v>31</v>
      </c>
      <c r="E12" s="207">
        <v>170</v>
      </c>
      <c r="F12" s="208"/>
      <c r="G12" s="209"/>
      <c r="H12" s="210"/>
      <c r="I12" s="211"/>
      <c r="J12" s="212"/>
    </row>
    <row r="13" spans="1:10" ht="42.75" customHeight="1">
      <c r="A13" s="205">
        <v>10</v>
      </c>
      <c r="B13" s="206" t="s">
        <v>160</v>
      </c>
      <c r="C13" s="201"/>
      <c r="D13" s="201" t="s">
        <v>31</v>
      </c>
      <c r="E13" s="207">
        <v>200</v>
      </c>
      <c r="F13" s="208"/>
      <c r="G13" s="209"/>
      <c r="H13" s="210"/>
      <c r="I13" s="211"/>
      <c r="J13" s="212"/>
    </row>
    <row r="14" spans="1:10" ht="45.75" customHeight="1">
      <c r="A14" s="205">
        <v>11</v>
      </c>
      <c r="B14" s="206" t="s">
        <v>161</v>
      </c>
      <c r="C14" s="201"/>
      <c r="D14" s="201" t="s">
        <v>73</v>
      </c>
      <c r="E14" s="207">
        <v>400</v>
      </c>
      <c r="F14" s="208"/>
      <c r="G14" s="209"/>
      <c r="H14" s="210"/>
      <c r="I14" s="211"/>
      <c r="J14" s="212"/>
    </row>
    <row r="15" spans="1:10" ht="48.75" customHeight="1">
      <c r="A15" s="205">
        <v>12</v>
      </c>
      <c r="B15" s="206" t="s">
        <v>162</v>
      </c>
      <c r="C15" s="201"/>
      <c r="D15" s="201" t="s">
        <v>73</v>
      </c>
      <c r="E15" s="207">
        <v>1600</v>
      </c>
      <c r="F15" s="208"/>
      <c r="G15" s="209"/>
      <c r="H15" s="210"/>
      <c r="I15" s="211"/>
      <c r="J15" s="212"/>
    </row>
    <row r="16" spans="1:10" ht="40.5" customHeight="1">
      <c r="A16" s="205">
        <v>13</v>
      </c>
      <c r="B16" s="206" t="s">
        <v>163</v>
      </c>
      <c r="C16" s="201"/>
      <c r="D16" s="201" t="s">
        <v>31</v>
      </c>
      <c r="E16" s="207">
        <v>200</v>
      </c>
      <c r="F16" s="208"/>
      <c r="G16" s="209"/>
      <c r="H16" s="210"/>
      <c r="I16" s="211"/>
      <c r="J16" s="212"/>
    </row>
    <row r="17" spans="1:10" ht="31.5" customHeight="1">
      <c r="A17" s="205">
        <v>14</v>
      </c>
      <c r="B17" s="206" t="s">
        <v>164</v>
      </c>
      <c r="C17" s="201"/>
      <c r="D17" s="201" t="s">
        <v>73</v>
      </c>
      <c r="E17" s="207">
        <v>250</v>
      </c>
      <c r="F17" s="208"/>
      <c r="G17" s="209"/>
      <c r="H17" s="210"/>
      <c r="I17" s="211"/>
      <c r="J17" s="212"/>
    </row>
    <row r="18" spans="1:10" ht="24.75" customHeight="1">
      <c r="A18" s="205">
        <v>15</v>
      </c>
      <c r="B18" s="206" t="s">
        <v>165</v>
      </c>
      <c r="C18" s="201"/>
      <c r="D18" s="201" t="s">
        <v>31</v>
      </c>
      <c r="E18" s="207">
        <v>500</v>
      </c>
      <c r="F18" s="208"/>
      <c r="G18" s="209"/>
      <c r="H18" s="210"/>
      <c r="I18" s="211"/>
      <c r="J18" s="212"/>
    </row>
    <row r="19" spans="1:10" ht="41.25" customHeight="1">
      <c r="A19" s="205">
        <v>16</v>
      </c>
      <c r="B19" s="206" t="s">
        <v>166</v>
      </c>
      <c r="C19" s="201"/>
      <c r="D19" s="201" t="s">
        <v>31</v>
      </c>
      <c r="E19" s="207">
        <v>150</v>
      </c>
      <c r="F19" s="208"/>
      <c r="G19" s="209"/>
      <c r="H19" s="210"/>
      <c r="I19" s="211"/>
      <c r="J19" s="212"/>
    </row>
    <row r="20" spans="1:10" ht="39" customHeight="1">
      <c r="A20" s="205">
        <v>17</v>
      </c>
      <c r="B20" s="206" t="s">
        <v>167</v>
      </c>
      <c r="C20" s="201"/>
      <c r="D20" s="201" t="s">
        <v>31</v>
      </c>
      <c r="E20" s="207">
        <v>20</v>
      </c>
      <c r="F20" s="208"/>
      <c r="G20" s="209"/>
      <c r="H20" s="210"/>
      <c r="I20" s="211"/>
      <c r="J20" s="212"/>
    </row>
    <row r="21" spans="1:10" ht="47.25" customHeight="1">
      <c r="A21" s="205">
        <v>18</v>
      </c>
      <c r="B21" s="214" t="s">
        <v>168</v>
      </c>
      <c r="C21" s="201"/>
      <c r="D21" s="201" t="s">
        <v>31</v>
      </c>
      <c r="E21" s="207">
        <v>70</v>
      </c>
      <c r="F21" s="208"/>
      <c r="G21" s="209"/>
      <c r="H21" s="210"/>
      <c r="I21" s="211"/>
      <c r="J21" s="212"/>
    </row>
    <row r="22" spans="1:10" ht="24.75" customHeight="1">
      <c r="A22" s="205">
        <v>19</v>
      </c>
      <c r="B22" s="206" t="s">
        <v>169</v>
      </c>
      <c r="C22" s="201"/>
      <c r="D22" s="201" t="s">
        <v>31</v>
      </c>
      <c r="E22" s="207">
        <v>5</v>
      </c>
      <c r="F22" s="208"/>
      <c r="G22" s="209"/>
      <c r="H22" s="210"/>
      <c r="I22" s="211"/>
      <c r="J22" s="212"/>
    </row>
    <row r="23" spans="1:10" ht="42" customHeight="1">
      <c r="A23" s="205">
        <v>20</v>
      </c>
      <c r="B23" s="214" t="s">
        <v>170</v>
      </c>
      <c r="C23" s="201"/>
      <c r="D23" s="201" t="s">
        <v>31</v>
      </c>
      <c r="E23" s="207">
        <v>600</v>
      </c>
      <c r="F23" s="208"/>
      <c r="G23" s="209"/>
      <c r="H23" s="210"/>
      <c r="I23" s="211"/>
      <c r="J23" s="212"/>
    </row>
    <row r="24" spans="1:10" ht="46.5" customHeight="1">
      <c r="A24" s="205">
        <v>21</v>
      </c>
      <c r="B24" s="214" t="s">
        <v>171</v>
      </c>
      <c r="C24" s="201"/>
      <c r="D24" s="201" t="s">
        <v>172</v>
      </c>
      <c r="E24" s="207">
        <v>100</v>
      </c>
      <c r="F24" s="208"/>
      <c r="G24" s="209"/>
      <c r="H24" s="210"/>
      <c r="I24" s="211"/>
      <c r="J24" s="212"/>
    </row>
    <row r="25" spans="1:10" ht="14.25" customHeight="1">
      <c r="A25" s="205"/>
      <c r="B25" s="215" t="s">
        <v>32</v>
      </c>
      <c r="C25" s="215"/>
      <c r="D25" s="215"/>
      <c r="E25" s="215"/>
      <c r="F25" s="215"/>
      <c r="G25" s="209"/>
      <c r="H25" s="216">
        <f>SUM(H4:H24)</f>
        <v>0</v>
      </c>
      <c r="I25" s="211" t="s">
        <v>33</v>
      </c>
      <c r="J25" s="212">
        <f>SUM(J4:J24)</f>
        <v>0</v>
      </c>
    </row>
    <row r="26" spans="1:10" ht="10.5" customHeight="1">
      <c r="A26" s="217"/>
      <c r="B26" s="218"/>
      <c r="C26" s="219"/>
      <c r="D26" s="219"/>
      <c r="E26" s="220"/>
      <c r="F26" s="221"/>
      <c r="G26" s="222"/>
      <c r="H26" s="222"/>
      <c r="I26" s="223"/>
      <c r="J26" s="224"/>
    </row>
    <row r="27" spans="1:10" ht="23.25" customHeight="1">
      <c r="A27" s="217"/>
      <c r="B27" s="218" t="s">
        <v>173</v>
      </c>
      <c r="C27" s="218"/>
      <c r="D27" s="218"/>
      <c r="E27" s="218"/>
      <c r="F27" s="218"/>
      <c r="G27" s="218"/>
      <c r="H27" s="218"/>
      <c r="I27" s="218"/>
      <c r="J27" s="218"/>
    </row>
    <row r="28" spans="1:10" ht="14.25">
      <c r="A28" s="198"/>
      <c r="B28" s="225"/>
      <c r="C28" s="225"/>
      <c r="D28" s="225"/>
      <c r="E28" s="226"/>
      <c r="F28" s="227"/>
      <c r="G28" s="228"/>
      <c r="H28" s="228"/>
      <c r="I28" s="229"/>
      <c r="J28" s="230"/>
    </row>
    <row r="29" spans="1:10" ht="6.75" customHeight="1">
      <c r="A29" s="198"/>
      <c r="B29" s="225"/>
      <c r="C29" s="225"/>
      <c r="D29" s="225"/>
      <c r="E29" s="226"/>
      <c r="F29" s="231"/>
      <c r="G29" s="228"/>
      <c r="H29" s="228"/>
      <c r="I29" s="229"/>
      <c r="J29" s="232"/>
    </row>
    <row r="30" spans="1:10" ht="40.5" customHeight="1">
      <c r="A30" s="198"/>
      <c r="B30" s="225"/>
      <c r="C30" s="225"/>
      <c r="D30" s="228"/>
      <c r="E30" s="233"/>
      <c r="F30" s="228"/>
      <c r="G30" s="234" t="s">
        <v>36</v>
      </c>
      <c r="H30" s="234"/>
      <c r="I30" s="234"/>
      <c r="J30" s="234"/>
    </row>
    <row r="31" spans="1:10" ht="14.25">
      <c r="A31" s="198"/>
      <c r="B31" s="225"/>
      <c r="C31" s="225"/>
      <c r="D31" s="228"/>
      <c r="E31" s="233"/>
      <c r="F31" s="235"/>
      <c r="G31" s="235"/>
      <c r="H31" s="235"/>
      <c r="I31" s="229"/>
      <c r="J31" s="236"/>
    </row>
    <row r="32" spans="1:10" ht="14.25">
      <c r="A32" s="198"/>
      <c r="B32" s="228"/>
      <c r="C32" s="228"/>
      <c r="D32" s="228"/>
      <c r="E32" s="233"/>
      <c r="F32" s="228"/>
      <c r="G32" s="237"/>
      <c r="H32" s="237"/>
      <c r="I32" s="238"/>
      <c r="J32" s="198"/>
    </row>
    <row r="33" spans="1:10" ht="12.75">
      <c r="A33" s="198"/>
      <c r="B33" s="198"/>
      <c r="C33" s="198"/>
      <c r="D33" s="198"/>
      <c r="E33" s="197"/>
      <c r="F33" s="198"/>
      <c r="G33" s="198"/>
      <c r="H33" s="198"/>
      <c r="I33" s="239"/>
      <c r="J33" s="232"/>
    </row>
  </sheetData>
  <sheetProtection selectLockedCells="1" selectUnlockedCells="1"/>
  <mergeCells count="4">
    <mergeCell ref="I1:J1"/>
    <mergeCell ref="B25:F25"/>
    <mergeCell ref="B27:J27"/>
    <mergeCell ref="G30:J30"/>
  </mergeCells>
  <printOptions/>
  <pageMargins left="0.3333333333333333" right="0.09513888888888888" top="0.20069444444444445" bottom="0.2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2024-07-02T06:05:10Z</cp:lastPrinted>
  <dcterms:modified xsi:type="dcterms:W3CDTF">2024-07-02T06:06:10Z</dcterms:modified>
  <cp:category/>
  <cp:version/>
  <cp:contentType/>
  <cp:contentStatus/>
  <cp:revision>9</cp:revision>
</cp:coreProperties>
</file>