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885" windowWidth="20730" windowHeight="11700" tabRatio="500" activeTab="1"/>
  </bookViews>
  <sheets>
    <sheet name="zadanie nr 1" sheetId="1" r:id="rId1"/>
    <sheet name="zadanie nr 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<sst xmlns="http://schemas.openxmlformats.org/spreadsheetml/2006/main" count="269" uniqueCount="155">
  <si>
    <t>Lp.</t>
  </si>
  <si>
    <t>Asortyment</t>
  </si>
  <si>
    <t>szt.</t>
  </si>
  <si>
    <t>Element udowy</t>
  </si>
  <si>
    <t>Element piszczelowy</t>
  </si>
  <si>
    <t>Wkładka</t>
  </si>
  <si>
    <t>Przedłużka</t>
  </si>
  <si>
    <t>Rzepka</t>
  </si>
  <si>
    <t>Komponent udowy</t>
  </si>
  <si>
    <t>Wkładka piszczelowa</t>
  </si>
  <si>
    <t>Polietylenowa tuleja piszczelowa</t>
  </si>
  <si>
    <t>Polietylenowe tuleje udowe</t>
  </si>
  <si>
    <t>Jarzmo piszczelowe</t>
  </si>
  <si>
    <t>Grot zatrzaskowy</t>
  </si>
  <si>
    <t>Podkładka</t>
  </si>
  <si>
    <t xml:space="preserve">Trzpień </t>
  </si>
  <si>
    <t>Ilość</t>
  </si>
  <si>
    <t>Cena jedn. Netto/zł</t>
  </si>
  <si>
    <t>Wartość netto/zł</t>
  </si>
  <si>
    <t xml:space="preserve"> VAT %</t>
  </si>
  <si>
    <t xml:space="preserve">Jednostka miary </t>
  </si>
  <si>
    <t>Cena jedn. Brutto/zł</t>
  </si>
  <si>
    <t>Wartość brutto/zł</t>
  </si>
  <si>
    <t>Producent/ nazwa</t>
  </si>
  <si>
    <t>Nr katalogowy</t>
  </si>
  <si>
    <t>1a</t>
  </si>
  <si>
    <t>1b</t>
  </si>
  <si>
    <t>Element pisczelowy</t>
  </si>
  <si>
    <t>1c</t>
  </si>
  <si>
    <t>1d</t>
  </si>
  <si>
    <t>Ostrza do piły chirurgicznej</t>
  </si>
  <si>
    <t xml:space="preserve">Endoproteza cementowana stawu kolanowego, kłykciowa, część udowa z chromokobaltu, anatomiczna w 5 rozmiarach, część piszczelowa tytanowa w 8 rozmiarach, wkładki z polietylenu o zwiększonej odporności na ścieranie, mocowane zatrzaskowo na całym obwodzie w wysokościach 9, 10, 12, 14, 17, 20, 23 mm. Powierzchnia protezy pokryta PMMA - substancją wspomagająca wiązanie cementu kostnego. Proteza umożliwiająca zgięcie kończyny do 155 st. Możliwość śródoperacyjnego wyboru implantu zachowującego więzadło krzyżowe lub tylnostabilizowanego. Instrumentarium w wersji do wyboru, cięcia elementu udowego z jednego przymiaru lub umożliwiające zastosowanie małoinwazyjnej techniki operacyjnej. </t>
  </si>
  <si>
    <t>3a</t>
  </si>
  <si>
    <t>3b</t>
  </si>
  <si>
    <t>3c</t>
  </si>
  <si>
    <t>3d</t>
  </si>
  <si>
    <t>3e</t>
  </si>
  <si>
    <t>3f</t>
  </si>
  <si>
    <t>11e</t>
  </si>
  <si>
    <t>11f</t>
  </si>
  <si>
    <t>11g</t>
  </si>
  <si>
    <t>11h</t>
  </si>
  <si>
    <t>11i</t>
  </si>
  <si>
    <t>11k</t>
  </si>
  <si>
    <t>11m</t>
  </si>
  <si>
    <t>Kil do piszczeli modularnej</t>
  </si>
  <si>
    <t>Element udowy antyalergiczny</t>
  </si>
  <si>
    <t>Adaptor offsetowy</t>
  </si>
  <si>
    <t>Pdkładka piszczelowa</t>
  </si>
  <si>
    <t>Podkładka udowa</t>
  </si>
  <si>
    <t>Skrzydełka derotacyjne</t>
  </si>
  <si>
    <t>Razem:</t>
  </si>
  <si>
    <t>Wkładka polietylenowa</t>
  </si>
  <si>
    <t>5a</t>
  </si>
  <si>
    <t>5b</t>
  </si>
  <si>
    <t>5c</t>
  </si>
  <si>
    <t>Śruba mocująca wkładkę</t>
  </si>
  <si>
    <t>Wkładka polietylenowa nasycona witaminą E</t>
  </si>
  <si>
    <t>Podkładka piszczelowa/udowa</t>
  </si>
  <si>
    <t>3g</t>
  </si>
  <si>
    <t>3h</t>
  </si>
  <si>
    <t>3i</t>
  </si>
  <si>
    <t>Element udowy protezy związanej</t>
  </si>
  <si>
    <t>Element piszczelowy protezy związanej</t>
  </si>
  <si>
    <t>Wkładka protezy związanej</t>
  </si>
  <si>
    <t>3j</t>
  </si>
  <si>
    <t>Wypełnienie nasady bliższej piszczeli wykonana z porowatego tantalu</t>
  </si>
  <si>
    <t>Endoproteza cementowa: element udowy anatomiczny wykonany ze stopu CoCr. Element piszczelowy polerowany wykonany ze stopu CoCr.  Wkładka piszczelowa typu CR i PS wykonana z polietylenu , mocowana do tacy piszczelowej zatrzaskowo metalowym bolcem. Wymagana dostępność wersji bezcementowej i antyalergicznej, element udowy i piszczelowy pokryty powłoką TiNbN</t>
  </si>
  <si>
    <t>Element udowy bezcementowy</t>
  </si>
  <si>
    <t>Element piszczelowy bezcementowy modularny</t>
  </si>
  <si>
    <t>Element piszczelowy antyalergiczny modularny</t>
  </si>
  <si>
    <t>Element piszczelowy antyalergiczny niemodularny</t>
  </si>
  <si>
    <t>5d</t>
  </si>
  <si>
    <t>5e</t>
  </si>
  <si>
    <t>5f</t>
  </si>
  <si>
    <t>5g</t>
  </si>
  <si>
    <t>5h</t>
  </si>
  <si>
    <t>5i</t>
  </si>
  <si>
    <t>5j</t>
  </si>
  <si>
    <t>5k</t>
  </si>
  <si>
    <t>System 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udowej.</t>
  </si>
  <si>
    <t>6a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</si>
  <si>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</si>
  <si>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</si>
  <si>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</si>
  <si>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</si>
  <si>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</si>
  <si>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</si>
  <si>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</si>
  <si>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</si>
  <si>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</si>
  <si>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Element do wypełnienia nasady dalszej uda wykonany z porowatego Tantalu</t>
  </si>
  <si>
    <t>Komponent trzonu o długościach od 3 do 23mm</t>
  </si>
  <si>
    <t>Element piszczelowy z resekcją 3,5,7 i 9 cm</t>
  </si>
  <si>
    <t>4a</t>
  </si>
  <si>
    <t>4b</t>
  </si>
  <si>
    <t>4c</t>
  </si>
  <si>
    <t>Sworzeń zawiasu</t>
  </si>
  <si>
    <t xml:space="preserve">Trzpień do implantacji bezcementowej. Przekrój trzpienia prostokątny – klinowy, w 14 rozmiarach o długościach od 130-197mm. Wykonany ze stopu tytanowego z domieszką niobu wzmagającego biozgodność. Powierzchnia trzpienia o strukturze gąbczastej. Stożek 12/14.
</t>
  </si>
  <si>
    <t xml:space="preserve">Trzpień bezcementowy, tytanowy, prosty, bezkołnierzowy, uniwersalny, wyposażony w mechanizm stabilitacji derotacyjnej, w minimum 10 rozmiarach. W 1/3 części bliższej napylony porowatą okładziną tytanową. Eurokonus 12/14. Trzpień w wersji standard i high ofset.  </t>
  </si>
  <si>
    <t>Trzpień bezcementowy, przynasadowy, short stem, tytanowy , prosty, dostępny  w minimum 10 rozmiarach w wersji standard oraz High Offset, samocentrujący się w kanale, w części bliższej napylony okładziną  tytanową. Eurokonus 12/14.</t>
  </si>
  <si>
    <t xml:space="preserve">Trzpień prosty, cementowy, niewymagający centralizera, samocentrujący się w kanale. Dostępny w wersji standardowej w 9 rozmiarach oraz w wersji lateralizowanej w 9 rozmiarach. Powierzchnia trzpienia pokryta podłużnymi rowkami zapewniającymi odpowiednie zakotwiczenie. Kąt CCD stały 135 stopni. Eurokonus 12/14. Wymagana dostępność trzpienia anatomicznego.
</t>
  </si>
  <si>
    <t>Trzpień modularny o średnicy od 14-28 mm z możliwością blokowania dystalnego. Część krętażowa w sześciu rozmiarach od 55 do 105 mm w wersji cylindrycznej oraz w wersji z rozbudowaną  częścią przynasadową. Trzpień o długości od 120 do 260 mm w wersji prostej i anatomicznej. Łączenie na stożku Morsea za pomocą nakrętki. Eurokonus 12/14</t>
  </si>
  <si>
    <t>Panewka press fit w rozmiarach od 42 do 66mm. Czasza panewki pokryta porowatą okładziną typu plasma spray. Możliwość użycia głowy 36 od rozmiaru 50 mm.</t>
  </si>
  <si>
    <t>Śruby panewkowe</t>
  </si>
  <si>
    <t>Panewka wkręcana, stożkowa z gwintem na całej powierzchni bocznej. Rozmiary od 46 do 76 mm.</t>
  </si>
  <si>
    <t>Panewka bezcementowa typu press-fitt, powierzchnia panewki szorstka, porowata, pokryta regularnie występującymi uwypukleniami ułatwiającymi pierwotną stabilizację. Panewka w wersji z otworami na śrubę i w wersji bezotworowej</t>
  </si>
  <si>
    <t>Głowa ceramiczna Biolox Delta o średnicy 28,32 i 36 mm</t>
  </si>
  <si>
    <t>Panewka dwumobilna w wersji cementowanej</t>
  </si>
  <si>
    <t xml:space="preserve">Panewka dwumobilna w wersji bezcementowej </t>
  </si>
  <si>
    <t>Wkładka polietylenowa do panewki wkręcanej pod głowę 28,32 i 36mm</t>
  </si>
  <si>
    <t>Wkładka polietylenowa do panewki press fit</t>
  </si>
  <si>
    <t>Wkładka polietylenowa do panewki press fit stabilizowana witaminą E</t>
  </si>
  <si>
    <t>Wkładka ceramiczna Biolox Delta dla panewki press fit</t>
  </si>
  <si>
    <t>Wkładka metalowa do panewki press fitt dla wypełnienia typu Dual Mobility</t>
  </si>
  <si>
    <t>Ostrze do napędu</t>
  </si>
  <si>
    <t>Ostrza do wycięcia panewki i trzpienia w zabiegach rewizyjnych</t>
  </si>
  <si>
    <t>Implanty wykonane z porowatego tantalu. System zawierający panewki rewizyjne, protezy kolumny miednicy, elementy uzupełniające ubytki w stropie i dnie panewki, klinowate podkładki, koszyki rekonstrukcyjne</t>
  </si>
  <si>
    <t>Panewka rewizyjna</t>
  </si>
  <si>
    <t>Wkładka panewkowa</t>
  </si>
  <si>
    <t>Element uzupełniający ubytki stropu</t>
  </si>
  <si>
    <t>Element uzupełniający ubytki dna</t>
  </si>
  <si>
    <t>Proteza kolumny miednicy</t>
  </si>
  <si>
    <t>Podkładka do uzupełnienia stropu</t>
  </si>
  <si>
    <t>Koszyki rekonstrukcyjne</t>
  </si>
  <si>
    <t>Zestaw do płukania pola operacyjnego, bateryjny, zawierający końcówkę z osłoną antyrozbryzgową o długości 12,7 cm dla kolanowego, końcówkę kanałową o długości 22,66 cm dla stawu biodrowego. Dwie prędkości pracy.</t>
  </si>
  <si>
    <t>Wkładka polietylenowa do panewki dwumobilej</t>
  </si>
  <si>
    <t>Głowa metalowa o średnicy 22,28,32 i 36 mm</t>
  </si>
  <si>
    <t>22a</t>
  </si>
  <si>
    <t>22b</t>
  </si>
  <si>
    <t>22c</t>
  </si>
  <si>
    <t>22d</t>
  </si>
  <si>
    <t>22e</t>
  </si>
  <si>
    <t>22f</t>
  </si>
  <si>
    <t>22g</t>
  </si>
  <si>
    <t>11n</t>
  </si>
  <si>
    <t>11o</t>
  </si>
  <si>
    <t>11p</t>
  </si>
  <si>
    <t>Augment kołnierzowy</t>
  </si>
  <si>
    <t>Gowa ceramiczna</t>
  </si>
  <si>
    <t>Głowa metalowa</t>
  </si>
  <si>
    <t>Napęd ortopedyczny w użyczeniu na czas trwania umowy</t>
  </si>
  <si>
    <t>Depozyt: pozycja 1, dwie linie implantów w zakresie rozmiarów wskazanych przez zamawiającego.</t>
  </si>
  <si>
    <t>Zamawiający zastrzega sobie prawo do zmian wymaganego depozytu w zakresie wszystkich pozycji będących przedmiotem zamówienia w zależności od potrzeb.</t>
  </si>
  <si>
    <t>W pozostałych pakietach zamawiający wyraża zgodę na zestawy dosyłane na zamówienie</t>
  </si>
  <si>
    <t>LP</t>
  </si>
  <si>
    <t>Uchwyt elektrochirurgiczny jednorazowy, sterowany przyciskami cięcie/koagulacja, dł.uchwytu 170mm, wtyk do diatermii 3-pinowy, kabel dł. 3 m, dwie wyjmowane elektrody monopolarne (nożyk dł.70 mm i nożyk dł.153 mm) do wtyku uchwytu o śr.2,38mm, z systemem odsysania dymu, waga zestawu 160 g</t>
  </si>
  <si>
    <t>SZTUKA</t>
  </si>
  <si>
    <t>zadanie 3 - akcesorja do diatermii - uchwyt z systemem oddymiania dymu</t>
  </si>
  <si>
    <t xml:space="preserve">Zadanie nr 1 -  ENDOPROTEZY STAWU KOLANOWEGO </t>
  </si>
  <si>
    <t>Załacznik nr 2 do SWZ - formularz asortymentowo - cenowy</t>
  </si>
  <si>
    <t>KOD EAN</t>
  </si>
  <si>
    <r>
      <t>Endoproteza cementowana stawu kolanowego rewizyjna, kłykciowa, część udowa z chromokobaltu, anatomiczna w 5 rozmiarach, część piszczelowa tytanowa w 8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kostnego..</t>
    </r>
    <r>
      <rPr>
        <b/>
        <sz val="11"/>
        <rFont val="Cambria"/>
        <family val="1"/>
      </rPr>
      <t>Proteza kompatybilna z wersją pierwotną z pozycji 1.</t>
    </r>
    <r>
      <rPr>
        <sz val="11"/>
        <rFont val="Cambria"/>
        <family val="1"/>
      </rPr>
      <t xml:space="preserve"> Wymagana dostępność wersji związanej zawiasowej</t>
    </r>
  </si>
  <si>
    <r>
      <t xml:space="preserve">Endoproteza rewizyjna stawu kolanowego w wersji półzwiązanej i standardowej  Komponent udowy w minimum 8 rozmiarach i piszczelowy w minimum 6 rozmiarach. Możliwość zastosowania offsetu oraz trzpieni. Wkładka polietylenowa niezwiązana z komponentem piszczelowym  i opcjonalnie z możliwością związania z tacą piszczelową zatrzaskowo metalowym bolcem. Opcjonalnie wymagana wersja antyalergiczna,  </t>
    </r>
    <r>
      <rPr>
        <b/>
        <sz val="11"/>
        <color indexed="8"/>
        <rFont val="Cambria"/>
        <family val="1"/>
      </rPr>
      <t>Proteza kompatybilna z wersją pierwotną z pozycji 5</t>
    </r>
  </si>
  <si>
    <t>Zadanie nr 2:  ENDOPROTEZY STAWU BIODROWEGO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</si>
</sst>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zł&quot;_);\(#,##0\ &quot;zł&quot;\)"/>
    <numFmt numFmtId="175" formatCode="#,##0\ &quot;zł&quot;_);[Red]\(#,##0\ &quot;zł&quot;\)"/>
    <numFmt numFmtId="176" formatCode="#,##0.00\ &quot;zł&quot;_);\(#,##0.00\ &quot;zł&quot;\)"/>
    <numFmt numFmtId="177" formatCode="#,##0.00\ &quot;zł&quot;_);[Red]\(#,##0.00\ &quot;zł&quot;\)"/>
    <numFmt numFmtId="178" formatCode="_ * #,##0_)\ &quot;zł&quot;_ ;_ * \(#,##0\)\ &quot;zł&quot;_ ;_ * &quot;-&quot;_)\ &quot;zł&quot;_ ;_ @_ "/>
    <numFmt numFmtId="179" formatCode="_ * #,##0_)\ _z_ł_ ;_ * \(#,##0\)\ _z_ł_ ;_ * &quot;-&quot;_)\ _z_ł_ ;_ @_ "/>
    <numFmt numFmtId="180" formatCode="_ * #,##0.00_)\ &quot;zł&quot;_ ;_ * \(#,##0.00\)\ &quot;zł&quot;_ ;_ * &quot;-&quot;??_)\ &quot;zł&quot;_ ;_ @_ "/>
    <numFmt numFmtId="181" formatCode="_ * #,##0.00_)\ _z_ł_ ;_ * \(#,##0.00\)\ _z_ł_ ;_ * &quot;-&quot;??_)\ _z_ł_ ;_ @_ "/>
    <numFmt numFmtId="182" formatCode="#,##0\ &quot;PLN&quot;_);\(#,##0\ &quot;PLN&quot;\)"/>
    <numFmt numFmtId="183" formatCode="#,##0\ &quot;PLN&quot;_);[Red]\(#,##0\ &quot;PLN&quot;\)"/>
    <numFmt numFmtId="184" formatCode="#,##0.00\ &quot;PLN&quot;_);\(#,##0.00\ &quot;PLN&quot;\)"/>
    <numFmt numFmtId="185" formatCode="#,##0.00\ &quot;PLN&quot;_);[Red]\(#,##0.00\ &quot;PLN&quot;\)"/>
    <numFmt numFmtId="186" formatCode="_ * #,##0_)\ &quot;PLN&quot;_ ;_ * \(#,##0\)\ &quot;PLN&quot;_ ;_ * &quot;-&quot;_)\ &quot;PLN&quot;_ ;_ @_ "/>
    <numFmt numFmtId="187" formatCode="_ * #,##0_)\ _P_L_N_ ;_ * \(#,##0\)\ _P_L_N_ ;_ * &quot;-&quot;_)\ _P_L_N_ ;_ @_ "/>
    <numFmt numFmtId="188" formatCode="_ * #,##0.00_)\ &quot;PLN&quot;_ ;_ * \(#,##0.00\)\ &quot;PLN&quot;_ ;_ * &quot;-&quot;??_)\ &quot;PLN&quot;_ ;_ @_ "/>
    <numFmt numFmtId="189" formatCode="_ * #,##0.00_)\ _P_L_N_ ;_ * \(#,##0.00\)\ _P_L_N_ ;_ * &quot;-&quot;??_)\ _P_L_N_ ;_ @_ "/>
    <numFmt numFmtId="190" formatCode="_ * #,##0.00_)\ [$€-1]_ ;_ * \(#,##0.00\)\ [$€-1]_ ;_ * &quot;-&quot;??_)\ [$€-1]_ ;_ @_ "/>
    <numFmt numFmtId="191" formatCode="#,##0.00_ ;\-#,##0.00\ 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[$€-2]\ #,##0.00_);[Red]\([$€-2]\ #,##0.00\)"/>
    <numFmt numFmtId="196" formatCode="_(&quot;zł&quot;* #,##0.00_);_(&quot;zł&quot;* \(#,##0.00\);_(&quot;zł&quot;* &quot;-&quot;??_);_(@_)"/>
    <numFmt numFmtId="197" formatCode="_-* #,##0.00\ [$zł-415]_-;\-* #,##0.00\ [$zł-415]_-;_-* &quot;-&quot;??\ [$zł-415]_-;_-@_-"/>
    <numFmt numFmtId="198" formatCode="_-* #,##0.00&quot; zł&quot;_-;\-* #,##0.00&quot; zł&quot;_-;_-* \-??&quot; zł&quot;_-;_-@_-"/>
    <numFmt numFmtId="199" formatCode="#,##0&quot; zł&quot;;[Red]\-#,##0&quot; zł&quot;"/>
    <numFmt numFmtId="200" formatCode="_-* #,##0.00_-;\-* #,##0.00_-;_-* \-??_-;_-@_-"/>
    <numFmt numFmtId="201" formatCode="#,##0.00&quot; zł&quot;"/>
    <numFmt numFmtId="202" formatCode="_-* #,##0.00\ [$zł-415]_-;\-* #,##0.00\ [$zł-415]_-;_-* \-??\ [$zł-415]_-;_-@_-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b/>
      <u val="single"/>
      <sz val="11"/>
      <color indexed="8"/>
      <name val="Cambria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u val="single"/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200" fontId="31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31" fillId="0" borderId="0" applyBorder="0" applyProtection="0">
      <alignment/>
    </xf>
    <xf numFmtId="0" fontId="43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4" fillId="33" borderId="10" xfId="56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11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/>
    </xf>
    <xf numFmtId="1" fontId="48" fillId="0" borderId="13" xfId="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right" vertical="center"/>
    </xf>
    <xf numFmtId="9" fontId="48" fillId="0" borderId="15" xfId="0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9" fontId="48" fillId="0" borderId="13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45" fillId="34" borderId="10" xfId="65" applyNumberFormat="1" applyFont="1" applyFill="1" applyBorder="1" applyAlignment="1" applyProtection="1">
      <alignment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48" fillId="35" borderId="17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2" fontId="48" fillId="35" borderId="19" xfId="0" applyNumberFormat="1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 horizontal="right" vertical="center"/>
    </xf>
    <xf numFmtId="9" fontId="48" fillId="34" borderId="18" xfId="0" applyNumberFormat="1" applyFont="1" applyFill="1" applyBorder="1" applyAlignment="1">
      <alignment horizontal="center" vertical="center"/>
    </xf>
    <xf numFmtId="49" fontId="48" fillId="35" borderId="16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49" fontId="48" fillId="35" borderId="18" xfId="0" applyNumberFormat="1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vertical="center" wrapText="1"/>
      <protection locked="0"/>
    </xf>
    <xf numFmtId="2" fontId="5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9" fontId="48" fillId="34" borderId="10" xfId="0" applyNumberFormat="1" applyFont="1" applyFill="1" applyBorder="1" applyAlignment="1">
      <alignment horizontal="center" vertical="center"/>
    </xf>
    <xf numFmtId="9" fontId="48" fillId="34" borderId="15" xfId="0" applyNumberFormat="1" applyFont="1" applyFill="1" applyBorder="1" applyAlignment="1">
      <alignment horizontal="center" vertical="center"/>
    </xf>
    <xf numFmtId="2" fontId="48" fillId="0" borderId="0" xfId="0" applyNumberFormat="1" applyFont="1" applyBorder="1" applyAlignment="1">
      <alignment horizontal="right" vertical="center"/>
    </xf>
    <xf numFmtId="4" fontId="48" fillId="0" borderId="21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4" fontId="48" fillId="0" borderId="15" xfId="0" applyNumberFormat="1" applyFont="1" applyBorder="1" applyAlignment="1">
      <alignment horizontal="right" vertical="center" wrapText="1"/>
    </xf>
    <xf numFmtId="2" fontId="48" fillId="0" borderId="19" xfId="0" applyNumberFormat="1" applyFont="1" applyBorder="1" applyAlignment="1">
      <alignment horizontal="right" vertical="center"/>
    </xf>
    <xf numFmtId="4" fontId="48" fillId="0" borderId="18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4" fontId="48" fillId="0" borderId="19" xfId="0" applyNumberFormat="1" applyFont="1" applyBorder="1" applyAlignment="1">
      <alignment horizontal="right" vertical="center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>
      <alignment horizontal="center" vertical="center"/>
    </xf>
    <xf numFmtId="0" fontId="48" fillId="38" borderId="16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48" fillId="0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/>
    </xf>
    <xf numFmtId="2" fontId="45" fillId="0" borderId="18" xfId="0" applyNumberFormat="1" applyFont="1" applyBorder="1" applyAlignment="1">
      <alignment/>
    </xf>
    <xf numFmtId="9" fontId="48" fillId="0" borderId="21" xfId="0" applyNumberFormat="1" applyFont="1" applyBorder="1" applyAlignment="1">
      <alignment horizontal="center" vertical="center"/>
    </xf>
    <xf numFmtId="0" fontId="45" fillId="34" borderId="18" xfId="0" applyFont="1" applyFill="1" applyBorder="1" applyAlignment="1" applyProtection="1">
      <alignment horizontal="center" vertical="center" wrapText="1"/>
      <protection/>
    </xf>
    <xf numFmtId="2" fontId="45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4" fontId="44" fillId="0" borderId="22" xfId="0" applyNumberFormat="1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4" fontId="44" fillId="0" borderId="23" xfId="0" applyNumberFormat="1" applyFont="1" applyBorder="1" applyAlignment="1">
      <alignment horizontal="right" vertical="center"/>
    </xf>
    <xf numFmtId="2" fontId="45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45" fillId="39" borderId="0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9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9" xfId="0" applyFont="1" applyBorder="1" applyAlignment="1">
      <alignment vertical="center" wrapText="1"/>
    </xf>
    <xf numFmtId="0" fontId="45" fillId="34" borderId="12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5" fillId="0" borderId="10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wrapText="1"/>
    </xf>
    <xf numFmtId="2" fontId="45" fillId="0" borderId="18" xfId="0" applyNumberFormat="1" applyFont="1" applyBorder="1" applyAlignment="1">
      <alignment horizontal="right" vertical="center"/>
    </xf>
    <xf numFmtId="9" fontId="45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right"/>
    </xf>
    <xf numFmtId="2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 applyProtection="1">
      <alignment horizontal="center" wrapText="1"/>
      <protection/>
    </xf>
    <xf numFmtId="39" fontId="45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39" fontId="45" fillId="34" borderId="10" xfId="65" applyNumberFormat="1" applyFont="1" applyFill="1" applyBorder="1" applyAlignment="1" applyProtection="1">
      <alignment vertical="center" wrapText="1"/>
      <protection locked="0"/>
    </xf>
    <xf numFmtId="4" fontId="44" fillId="0" borderId="22" xfId="0" applyNumberFormat="1" applyFont="1" applyBorder="1" applyAlignment="1">
      <alignment vertical="center"/>
    </xf>
    <xf numFmtId="4" fontId="44" fillId="0" borderId="23" xfId="0" applyNumberFormat="1" applyFont="1" applyBorder="1" applyAlignment="1">
      <alignment vertical="center"/>
    </xf>
    <xf numFmtId="44" fontId="47" fillId="33" borderId="12" xfId="65" applyFont="1" applyFill="1" applyBorder="1" applyAlignment="1">
      <alignment vertical="center" wrapText="1"/>
    </xf>
    <xf numFmtId="44" fontId="47" fillId="33" borderId="12" xfId="65" applyFont="1" applyFill="1" applyBorder="1" applyAlignment="1">
      <alignment horizontal="center" vertical="center" wrapText="1"/>
    </xf>
    <xf numFmtId="4" fontId="47" fillId="33" borderId="12" xfId="65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44" fontId="45" fillId="0" borderId="0" xfId="65" applyFont="1" applyAlignment="1">
      <alignment vertical="center" wrapText="1"/>
    </xf>
    <xf numFmtId="0" fontId="45" fillId="33" borderId="18" xfId="0" applyFont="1" applyFill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44" fontId="45" fillId="0" borderId="10" xfId="65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4" fontId="45" fillId="0" borderId="10" xfId="65" applyNumberFormat="1" applyFont="1" applyBorder="1" applyAlignment="1">
      <alignment horizontal="center" vertical="center" wrapText="1"/>
    </xf>
    <xf numFmtId="44" fontId="45" fillId="0" borderId="10" xfId="0" applyNumberFormat="1" applyFont="1" applyBorder="1" applyAlignment="1">
      <alignment horizontal="center" vertical="center" wrapText="1"/>
    </xf>
    <xf numFmtId="8" fontId="45" fillId="0" borderId="10" xfId="0" applyNumberFormat="1" applyFont="1" applyBorder="1" applyAlignment="1">
      <alignment horizontal="center" vertical="center" wrapText="1"/>
    </xf>
    <xf numFmtId="197" fontId="45" fillId="0" borderId="0" xfId="0" applyNumberFormat="1" applyFont="1" applyAlignment="1">
      <alignment vertical="center" wrapText="1"/>
    </xf>
    <xf numFmtId="44" fontId="45" fillId="0" borderId="0" xfId="0" applyNumberFormat="1" applyFont="1" applyAlignment="1">
      <alignment vertical="center" wrapText="1"/>
    </xf>
    <xf numFmtId="8" fontId="45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="75" zoomScaleNormal="75" zoomScalePageLayoutView="0" workbookViewId="0" topLeftCell="A64">
      <selection activeCell="B72" sqref="B72"/>
    </sheetView>
  </sheetViews>
  <sheetFormatPr defaultColWidth="10.625" defaultRowHeight="15.75"/>
  <cols>
    <col min="1" max="1" width="6.875" style="2" customWidth="1"/>
    <col min="2" max="2" width="61.00390625" style="2" customWidth="1"/>
    <col min="3" max="3" width="11.25390625" style="2" bestFit="1" customWidth="1"/>
    <col min="4" max="4" width="5.625" style="2" bestFit="1" customWidth="1"/>
    <col min="5" max="5" width="10.875" style="2" customWidth="1"/>
    <col min="6" max="6" width="9.50390625" style="3" customWidth="1"/>
    <col min="7" max="7" width="7.50390625" style="2" bestFit="1" customWidth="1"/>
    <col min="8" max="8" width="10.875" style="2" customWidth="1"/>
    <col min="9" max="9" width="9.875" style="3" customWidth="1"/>
    <col min="10" max="10" width="12.00390625" style="2" customWidth="1"/>
    <col min="11" max="11" width="13.375" style="2" customWidth="1"/>
    <col min="12" max="12" width="9.125" style="2" customWidth="1"/>
    <col min="13" max="16384" width="10.625" style="2" customWidth="1"/>
  </cols>
  <sheetData>
    <row r="1" spans="1:2" ht="14.25">
      <c r="A1" s="161" t="s">
        <v>150</v>
      </c>
      <c r="B1" s="161"/>
    </row>
    <row r="2" spans="1:6" ht="14.25">
      <c r="A2" s="4"/>
      <c r="B2" s="5" t="s">
        <v>149</v>
      </c>
      <c r="E2" s="6"/>
      <c r="F2" s="7"/>
    </row>
    <row r="3" spans="1:4" ht="14.25">
      <c r="A3" s="8"/>
      <c r="B3" s="9"/>
      <c r="C3" s="10"/>
      <c r="D3" s="10"/>
    </row>
    <row r="4" spans="1:12" ht="48.75" customHeight="1">
      <c r="A4" s="11" t="s">
        <v>0</v>
      </c>
      <c r="B4" s="12" t="s">
        <v>1</v>
      </c>
      <c r="C4" s="13" t="s">
        <v>20</v>
      </c>
      <c r="D4" s="13" t="s">
        <v>16</v>
      </c>
      <c r="E4" s="13" t="s">
        <v>17</v>
      </c>
      <c r="F4" s="14" t="s">
        <v>18</v>
      </c>
      <c r="G4" s="13" t="s">
        <v>19</v>
      </c>
      <c r="H4" s="13" t="s">
        <v>21</v>
      </c>
      <c r="I4" s="14" t="s">
        <v>22</v>
      </c>
      <c r="J4" s="13" t="s">
        <v>23</v>
      </c>
      <c r="K4" s="15" t="s">
        <v>24</v>
      </c>
      <c r="L4" s="1" t="s">
        <v>151</v>
      </c>
    </row>
    <row r="5" spans="1:12" ht="156.75">
      <c r="A5" s="16">
        <v>1</v>
      </c>
      <c r="B5" s="17" t="s">
        <v>31</v>
      </c>
      <c r="C5" s="18"/>
      <c r="D5" s="19"/>
      <c r="E5" s="20"/>
      <c r="F5" s="21"/>
      <c r="G5" s="22"/>
      <c r="H5" s="23"/>
      <c r="I5" s="24"/>
      <c r="J5" s="25"/>
      <c r="K5" s="26"/>
      <c r="L5" s="62"/>
    </row>
    <row r="6" spans="1:12" ht="14.25">
      <c r="A6" s="26" t="s">
        <v>25</v>
      </c>
      <c r="B6" s="27" t="s">
        <v>3</v>
      </c>
      <c r="C6" s="18" t="s">
        <v>2</v>
      </c>
      <c r="D6" s="19">
        <v>100</v>
      </c>
      <c r="E6" s="28"/>
      <c r="F6" s="21"/>
      <c r="G6" s="22"/>
      <c r="H6" s="23"/>
      <c r="I6" s="24"/>
      <c r="J6" s="25"/>
      <c r="K6" s="29"/>
      <c r="L6" s="62"/>
    </row>
    <row r="7" spans="1:12" ht="14.25">
      <c r="A7" s="26" t="s">
        <v>26</v>
      </c>
      <c r="B7" s="17" t="s">
        <v>27</v>
      </c>
      <c r="C7" s="18" t="s">
        <v>2</v>
      </c>
      <c r="D7" s="19">
        <v>100</v>
      </c>
      <c r="E7" s="28"/>
      <c r="F7" s="21"/>
      <c r="G7" s="22"/>
      <c r="H7" s="23"/>
      <c r="I7" s="24"/>
      <c r="J7" s="25"/>
      <c r="K7" s="26"/>
      <c r="L7" s="62"/>
    </row>
    <row r="8" spans="1:12" ht="14.25">
      <c r="A8" s="30" t="s">
        <v>28</v>
      </c>
      <c r="B8" s="31" t="s">
        <v>5</v>
      </c>
      <c r="C8" s="32" t="s">
        <v>2</v>
      </c>
      <c r="D8" s="33">
        <v>100</v>
      </c>
      <c r="E8" s="28"/>
      <c r="F8" s="21"/>
      <c r="G8" s="22"/>
      <c r="H8" s="23"/>
      <c r="I8" s="24"/>
      <c r="J8" s="34"/>
      <c r="K8" s="29"/>
      <c r="L8" s="62"/>
    </row>
    <row r="9" spans="1:12" ht="14.25">
      <c r="A9" s="30" t="s">
        <v>29</v>
      </c>
      <c r="B9" s="31" t="s">
        <v>7</v>
      </c>
      <c r="C9" s="32" t="s">
        <v>2</v>
      </c>
      <c r="D9" s="18">
        <v>1</v>
      </c>
      <c r="E9" s="28"/>
      <c r="F9" s="21"/>
      <c r="G9" s="22"/>
      <c r="H9" s="23"/>
      <c r="I9" s="24"/>
      <c r="J9" s="25"/>
      <c r="K9" s="26"/>
      <c r="L9" s="62"/>
    </row>
    <row r="10" spans="1:12" ht="14.25">
      <c r="A10" s="35">
        <v>2</v>
      </c>
      <c r="B10" s="31" t="s">
        <v>30</v>
      </c>
      <c r="C10" s="32" t="s">
        <v>2</v>
      </c>
      <c r="D10" s="18">
        <v>150</v>
      </c>
      <c r="E10" s="28"/>
      <c r="F10" s="21"/>
      <c r="G10" s="22"/>
      <c r="H10" s="23"/>
      <c r="I10" s="24"/>
      <c r="J10" s="25"/>
      <c r="K10" s="29"/>
      <c r="L10" s="62"/>
    </row>
    <row r="11" spans="1:12" ht="156.75">
      <c r="A11" s="35">
        <v>3</v>
      </c>
      <c r="B11" s="36" t="s">
        <v>152</v>
      </c>
      <c r="C11" s="37"/>
      <c r="D11" s="38"/>
      <c r="E11" s="39"/>
      <c r="F11" s="40"/>
      <c r="G11" s="41"/>
      <c r="H11" s="23"/>
      <c r="I11" s="24"/>
      <c r="J11" s="42"/>
      <c r="K11" s="26"/>
      <c r="L11" s="62"/>
    </row>
    <row r="12" spans="1:12" ht="14.25">
      <c r="A12" s="30" t="s">
        <v>32</v>
      </c>
      <c r="B12" s="27" t="s">
        <v>3</v>
      </c>
      <c r="C12" s="37" t="s">
        <v>2</v>
      </c>
      <c r="D12" s="38">
        <v>2</v>
      </c>
      <c r="E12" s="28"/>
      <c r="F12" s="21"/>
      <c r="G12" s="41"/>
      <c r="H12" s="23"/>
      <c r="I12" s="24"/>
      <c r="J12" s="42"/>
      <c r="K12" s="26"/>
      <c r="L12" s="62"/>
    </row>
    <row r="13" spans="1:12" ht="14.25">
      <c r="A13" s="30" t="s">
        <v>33</v>
      </c>
      <c r="B13" s="27" t="s">
        <v>4</v>
      </c>
      <c r="C13" s="37" t="s">
        <v>2</v>
      </c>
      <c r="D13" s="38">
        <v>2</v>
      </c>
      <c r="E13" s="28"/>
      <c r="F13" s="21"/>
      <c r="G13" s="41"/>
      <c r="H13" s="23"/>
      <c r="I13" s="24"/>
      <c r="J13" s="42"/>
      <c r="K13" s="26"/>
      <c r="L13" s="62"/>
    </row>
    <row r="14" spans="1:12" ht="14.25">
      <c r="A14" s="30" t="s">
        <v>34</v>
      </c>
      <c r="B14" s="27" t="s">
        <v>5</v>
      </c>
      <c r="C14" s="37" t="s">
        <v>2</v>
      </c>
      <c r="D14" s="38">
        <v>2</v>
      </c>
      <c r="E14" s="28"/>
      <c r="F14" s="21"/>
      <c r="G14" s="41"/>
      <c r="H14" s="23"/>
      <c r="I14" s="24"/>
      <c r="J14" s="42"/>
      <c r="K14" s="43"/>
      <c r="L14" s="62"/>
    </row>
    <row r="15" spans="1:12" ht="14.25">
      <c r="A15" s="30" t="s">
        <v>35</v>
      </c>
      <c r="B15" s="27" t="s">
        <v>58</v>
      </c>
      <c r="C15" s="37" t="s">
        <v>2</v>
      </c>
      <c r="D15" s="38">
        <v>2</v>
      </c>
      <c r="E15" s="28"/>
      <c r="F15" s="21"/>
      <c r="G15" s="41"/>
      <c r="H15" s="23"/>
      <c r="I15" s="24"/>
      <c r="J15" s="42"/>
      <c r="K15" s="29"/>
      <c r="L15" s="62"/>
    </row>
    <row r="16" spans="1:12" ht="14.25">
      <c r="A16" s="30" t="s">
        <v>36</v>
      </c>
      <c r="B16" s="27" t="s">
        <v>56</v>
      </c>
      <c r="C16" s="37" t="s">
        <v>2</v>
      </c>
      <c r="D16" s="38">
        <v>1</v>
      </c>
      <c r="E16" s="28"/>
      <c r="F16" s="21"/>
      <c r="G16" s="41"/>
      <c r="H16" s="23"/>
      <c r="I16" s="24"/>
      <c r="J16" s="42"/>
      <c r="K16" s="26"/>
      <c r="L16" s="62"/>
    </row>
    <row r="17" spans="1:12" ht="14.25">
      <c r="A17" s="30" t="s">
        <v>37</v>
      </c>
      <c r="B17" s="44" t="s">
        <v>6</v>
      </c>
      <c r="C17" s="37" t="s">
        <v>2</v>
      </c>
      <c r="D17" s="38">
        <v>2</v>
      </c>
      <c r="E17" s="28"/>
      <c r="F17" s="21"/>
      <c r="G17" s="41"/>
      <c r="H17" s="23"/>
      <c r="I17" s="24"/>
      <c r="J17" s="42"/>
      <c r="K17" s="45"/>
      <c r="L17" s="62"/>
    </row>
    <row r="18" spans="1:12" ht="14.25">
      <c r="A18" s="30" t="s">
        <v>59</v>
      </c>
      <c r="B18" s="27" t="s">
        <v>62</v>
      </c>
      <c r="C18" s="37" t="s">
        <v>2</v>
      </c>
      <c r="D18" s="46">
        <v>1</v>
      </c>
      <c r="E18" s="28"/>
      <c r="F18" s="21"/>
      <c r="G18" s="41"/>
      <c r="H18" s="23"/>
      <c r="I18" s="24"/>
      <c r="J18" s="47"/>
      <c r="K18" s="26"/>
      <c r="L18" s="62"/>
    </row>
    <row r="19" spans="1:12" ht="14.25">
      <c r="A19" s="30" t="s">
        <v>60</v>
      </c>
      <c r="B19" s="27" t="s">
        <v>63</v>
      </c>
      <c r="C19" s="37" t="s">
        <v>2</v>
      </c>
      <c r="D19" s="46">
        <v>1</v>
      </c>
      <c r="E19" s="28"/>
      <c r="F19" s="21"/>
      <c r="G19" s="41"/>
      <c r="H19" s="23"/>
      <c r="I19" s="24"/>
      <c r="J19" s="47"/>
      <c r="K19" s="26"/>
      <c r="L19" s="62"/>
    </row>
    <row r="20" spans="1:12" ht="14.25">
      <c r="A20" s="30" t="s">
        <v>61</v>
      </c>
      <c r="B20" s="44" t="s">
        <v>64</v>
      </c>
      <c r="C20" s="37" t="s">
        <v>2</v>
      </c>
      <c r="D20" s="38">
        <v>1</v>
      </c>
      <c r="E20" s="28"/>
      <c r="F20" s="21"/>
      <c r="G20" s="41"/>
      <c r="H20" s="23"/>
      <c r="I20" s="24"/>
      <c r="J20" s="48"/>
      <c r="K20" s="45"/>
      <c r="L20" s="62"/>
    </row>
    <row r="21" spans="1:12" ht="14.25">
      <c r="A21" s="30" t="s">
        <v>65</v>
      </c>
      <c r="B21" s="27" t="s">
        <v>66</v>
      </c>
      <c r="C21" s="46" t="s">
        <v>2</v>
      </c>
      <c r="D21" s="46">
        <v>1</v>
      </c>
      <c r="E21" s="28"/>
      <c r="F21" s="21"/>
      <c r="G21" s="41"/>
      <c r="H21" s="23"/>
      <c r="I21" s="24"/>
      <c r="J21" s="47"/>
      <c r="K21" s="26"/>
      <c r="L21" s="62"/>
    </row>
    <row r="22" spans="1:12" ht="71.25">
      <c r="A22" s="49">
        <v>4</v>
      </c>
      <c r="B22" s="50" t="s">
        <v>80</v>
      </c>
      <c r="C22" s="51"/>
      <c r="D22" s="51"/>
      <c r="E22" s="52"/>
      <c r="F22" s="21"/>
      <c r="G22" s="41"/>
      <c r="H22" s="23"/>
      <c r="I22" s="24"/>
      <c r="J22" s="53"/>
      <c r="K22" s="26"/>
      <c r="L22" s="62"/>
    </row>
    <row r="23" spans="1:12" ht="14.25">
      <c r="A23" s="54" t="s">
        <v>94</v>
      </c>
      <c r="B23" s="55" t="s">
        <v>8</v>
      </c>
      <c r="C23" s="56" t="s">
        <v>2</v>
      </c>
      <c r="D23" s="56">
        <v>1</v>
      </c>
      <c r="E23" s="57"/>
      <c r="F23" s="21"/>
      <c r="G23" s="41"/>
      <c r="H23" s="23"/>
      <c r="I23" s="24"/>
      <c r="J23" s="58"/>
      <c r="K23" s="59"/>
      <c r="L23" s="62"/>
    </row>
    <row r="24" spans="1:12" ht="14.25">
      <c r="A24" s="54" t="s">
        <v>95</v>
      </c>
      <c r="B24" s="60" t="s">
        <v>92</v>
      </c>
      <c r="C24" s="61" t="s">
        <v>2</v>
      </c>
      <c r="D24" s="61">
        <v>1</v>
      </c>
      <c r="E24" s="57"/>
      <c r="F24" s="21"/>
      <c r="G24" s="41"/>
      <c r="H24" s="23"/>
      <c r="I24" s="24"/>
      <c r="J24" s="62"/>
      <c r="K24" s="59"/>
      <c r="L24" s="62"/>
    </row>
    <row r="25" spans="1:12" ht="14.25">
      <c r="A25" s="54" t="s">
        <v>96</v>
      </c>
      <c r="B25" s="60" t="s">
        <v>93</v>
      </c>
      <c r="C25" s="61" t="s">
        <v>2</v>
      </c>
      <c r="D25" s="61">
        <v>1</v>
      </c>
      <c r="E25" s="57"/>
      <c r="F25" s="21"/>
      <c r="G25" s="41"/>
      <c r="H25" s="23"/>
      <c r="I25" s="24"/>
      <c r="J25" s="62"/>
      <c r="K25" s="59"/>
      <c r="L25" s="62"/>
    </row>
    <row r="26" spans="1:12" ht="14.25">
      <c r="A26" s="54" t="s">
        <v>38</v>
      </c>
      <c r="B26" s="60" t="s">
        <v>15</v>
      </c>
      <c r="C26" s="61" t="s">
        <v>2</v>
      </c>
      <c r="D26" s="61">
        <v>1</v>
      </c>
      <c r="E26" s="57"/>
      <c r="F26" s="21"/>
      <c r="G26" s="41"/>
      <c r="H26" s="23"/>
      <c r="I26" s="24"/>
      <c r="J26" s="62"/>
      <c r="K26" s="59"/>
      <c r="L26" s="62"/>
    </row>
    <row r="27" spans="1:12" ht="14.25">
      <c r="A27" s="54" t="s">
        <v>39</v>
      </c>
      <c r="B27" s="60" t="s">
        <v>9</v>
      </c>
      <c r="C27" s="61" t="s">
        <v>2</v>
      </c>
      <c r="D27" s="61">
        <v>1</v>
      </c>
      <c r="E27" s="57"/>
      <c r="F27" s="21"/>
      <c r="G27" s="41"/>
      <c r="H27" s="23"/>
      <c r="I27" s="24"/>
      <c r="J27" s="62"/>
      <c r="K27" s="59"/>
      <c r="L27" s="62"/>
    </row>
    <row r="28" spans="1:12" ht="14.25">
      <c r="A28" s="54" t="s">
        <v>40</v>
      </c>
      <c r="B28" s="60" t="s">
        <v>10</v>
      </c>
      <c r="C28" s="61" t="s">
        <v>2</v>
      </c>
      <c r="D28" s="61">
        <v>1</v>
      </c>
      <c r="E28" s="57"/>
      <c r="F28" s="21"/>
      <c r="G28" s="41"/>
      <c r="H28" s="23"/>
      <c r="I28" s="24"/>
      <c r="J28" s="62"/>
      <c r="K28" s="59"/>
      <c r="L28" s="62"/>
    </row>
    <row r="29" spans="1:12" ht="14.25">
      <c r="A29" s="54" t="s">
        <v>41</v>
      </c>
      <c r="B29" s="60" t="s">
        <v>11</v>
      </c>
      <c r="C29" s="61" t="s">
        <v>2</v>
      </c>
      <c r="D29" s="61">
        <v>1</v>
      </c>
      <c r="E29" s="63"/>
      <c r="F29" s="21"/>
      <c r="G29" s="41"/>
      <c r="H29" s="23"/>
      <c r="I29" s="24"/>
      <c r="J29" s="62"/>
      <c r="K29" s="59"/>
      <c r="L29" s="62"/>
    </row>
    <row r="30" spans="1:12" ht="14.25">
      <c r="A30" s="64" t="s">
        <v>42</v>
      </c>
      <c r="B30" s="65" t="s">
        <v>12</v>
      </c>
      <c r="C30" s="61" t="s">
        <v>2</v>
      </c>
      <c r="D30" s="61">
        <v>1</v>
      </c>
      <c r="E30" s="66"/>
      <c r="F30" s="21"/>
      <c r="G30" s="41"/>
      <c r="H30" s="23"/>
      <c r="I30" s="24"/>
      <c r="J30" s="67"/>
      <c r="K30" s="59"/>
      <c r="L30" s="62"/>
    </row>
    <row r="31" spans="1:12" ht="14.25">
      <c r="A31" s="64" t="s">
        <v>43</v>
      </c>
      <c r="B31" s="65" t="s">
        <v>97</v>
      </c>
      <c r="C31" s="61" t="s">
        <v>2</v>
      </c>
      <c r="D31" s="61">
        <v>1</v>
      </c>
      <c r="E31" s="66"/>
      <c r="F31" s="21"/>
      <c r="G31" s="41"/>
      <c r="H31" s="23"/>
      <c r="I31" s="24"/>
      <c r="J31" s="67"/>
      <c r="K31" s="59"/>
      <c r="L31" s="62"/>
    </row>
    <row r="32" spans="1:12" ht="14.25">
      <c r="A32" s="64" t="s">
        <v>42</v>
      </c>
      <c r="B32" s="65" t="s">
        <v>13</v>
      </c>
      <c r="C32" s="61" t="s">
        <v>2</v>
      </c>
      <c r="D32" s="61">
        <v>1</v>
      </c>
      <c r="E32" s="66"/>
      <c r="F32" s="21"/>
      <c r="G32" s="41"/>
      <c r="H32" s="23"/>
      <c r="I32" s="24"/>
      <c r="J32" s="67"/>
      <c r="K32" s="59"/>
      <c r="L32" s="62"/>
    </row>
    <row r="33" spans="1:12" ht="14.25">
      <c r="A33" s="64" t="s">
        <v>44</v>
      </c>
      <c r="B33" s="68" t="s">
        <v>14</v>
      </c>
      <c r="C33" s="69" t="s">
        <v>2</v>
      </c>
      <c r="D33" s="61">
        <v>1</v>
      </c>
      <c r="E33" s="66"/>
      <c r="F33" s="21"/>
      <c r="G33" s="70"/>
      <c r="H33" s="23"/>
      <c r="I33" s="24"/>
      <c r="J33" s="67"/>
      <c r="K33" s="59"/>
      <c r="L33" s="62"/>
    </row>
    <row r="34" spans="1:12" ht="14.25">
      <c r="A34" s="64" t="s">
        <v>135</v>
      </c>
      <c r="B34" s="68" t="s">
        <v>138</v>
      </c>
      <c r="C34" s="69" t="s">
        <v>2</v>
      </c>
      <c r="D34" s="61">
        <v>1</v>
      </c>
      <c r="E34" s="66"/>
      <c r="F34" s="21"/>
      <c r="G34" s="71"/>
      <c r="H34" s="72"/>
      <c r="I34" s="73"/>
      <c r="J34" s="67"/>
      <c r="K34" s="59"/>
      <c r="L34" s="62"/>
    </row>
    <row r="35" spans="1:12" ht="14.25">
      <c r="A35" s="64" t="s">
        <v>136</v>
      </c>
      <c r="B35" s="68" t="s">
        <v>139</v>
      </c>
      <c r="C35" s="69" t="s">
        <v>2</v>
      </c>
      <c r="D35" s="61">
        <v>1</v>
      </c>
      <c r="E35" s="66"/>
      <c r="F35" s="21"/>
      <c r="G35" s="71"/>
      <c r="H35" s="72"/>
      <c r="I35" s="73"/>
      <c r="J35" s="67"/>
      <c r="K35" s="59"/>
      <c r="L35" s="62"/>
    </row>
    <row r="36" spans="1:12" ht="14.25">
      <c r="A36" s="64" t="s">
        <v>137</v>
      </c>
      <c r="B36" s="68" t="s">
        <v>140</v>
      </c>
      <c r="C36" s="69" t="s">
        <v>2</v>
      </c>
      <c r="D36" s="61">
        <v>1</v>
      </c>
      <c r="E36" s="66"/>
      <c r="F36" s="21"/>
      <c r="G36" s="71"/>
      <c r="H36" s="72"/>
      <c r="I36" s="73"/>
      <c r="J36" s="67"/>
      <c r="K36" s="59"/>
      <c r="L36" s="62"/>
    </row>
    <row r="37" spans="1:12" ht="85.5">
      <c r="A37" s="74">
        <v>5</v>
      </c>
      <c r="B37" s="75" t="s">
        <v>67</v>
      </c>
      <c r="C37" s="18"/>
      <c r="D37" s="61"/>
      <c r="E37" s="66"/>
      <c r="F37" s="76"/>
      <c r="G37" s="22"/>
      <c r="H37" s="77"/>
      <c r="I37" s="78"/>
      <c r="J37" s="79"/>
      <c r="K37" s="26"/>
      <c r="L37" s="62"/>
    </row>
    <row r="38" spans="1:12" ht="14.25">
      <c r="A38" s="80" t="s">
        <v>53</v>
      </c>
      <c r="B38" s="75" t="s">
        <v>3</v>
      </c>
      <c r="C38" s="18" t="s">
        <v>2</v>
      </c>
      <c r="D38" s="81">
        <v>10</v>
      </c>
      <c r="E38" s="28"/>
      <c r="F38" s="82"/>
      <c r="G38" s="22"/>
      <c r="H38" s="77"/>
      <c r="I38" s="78"/>
      <c r="J38" s="79"/>
      <c r="K38" s="83"/>
      <c r="L38" s="62"/>
    </row>
    <row r="39" spans="1:12" ht="14.25">
      <c r="A39" s="84" t="s">
        <v>54</v>
      </c>
      <c r="B39" s="85" t="s">
        <v>4</v>
      </c>
      <c r="C39" s="32" t="s">
        <v>2</v>
      </c>
      <c r="D39" s="81">
        <v>10</v>
      </c>
      <c r="E39" s="28"/>
      <c r="F39" s="82"/>
      <c r="G39" s="22"/>
      <c r="H39" s="77"/>
      <c r="I39" s="78"/>
      <c r="J39" s="32"/>
      <c r="K39" s="83"/>
      <c r="L39" s="62"/>
    </row>
    <row r="40" spans="1:12" ht="14.25">
      <c r="A40" s="86" t="s">
        <v>55</v>
      </c>
      <c r="B40" s="62" t="s">
        <v>52</v>
      </c>
      <c r="C40" s="26" t="s">
        <v>2</v>
      </c>
      <c r="D40" s="81">
        <v>10</v>
      </c>
      <c r="E40" s="28"/>
      <c r="F40" s="82"/>
      <c r="G40" s="22"/>
      <c r="H40" s="77"/>
      <c r="I40" s="78"/>
      <c r="J40" s="62"/>
      <c r="K40" s="83"/>
      <c r="L40" s="62"/>
    </row>
    <row r="41" spans="1:12" ht="14.25">
      <c r="A41" s="86" t="s">
        <v>72</v>
      </c>
      <c r="B41" s="62" t="s">
        <v>57</v>
      </c>
      <c r="C41" s="26" t="s">
        <v>2</v>
      </c>
      <c r="D41" s="81">
        <v>10</v>
      </c>
      <c r="E41" s="28"/>
      <c r="F41" s="82"/>
      <c r="G41" s="22"/>
      <c r="H41" s="77"/>
      <c r="I41" s="78"/>
      <c r="J41" s="62"/>
      <c r="K41" s="83"/>
      <c r="L41" s="62"/>
    </row>
    <row r="42" spans="1:12" ht="14.25">
      <c r="A42" s="86" t="s">
        <v>73</v>
      </c>
      <c r="B42" s="62" t="s">
        <v>7</v>
      </c>
      <c r="C42" s="26" t="s">
        <v>2</v>
      </c>
      <c r="D42" s="81">
        <v>1</v>
      </c>
      <c r="E42" s="28"/>
      <c r="F42" s="82"/>
      <c r="G42" s="22"/>
      <c r="H42" s="77"/>
      <c r="I42" s="78"/>
      <c r="J42" s="62"/>
      <c r="K42" s="83"/>
      <c r="L42" s="62"/>
    </row>
    <row r="43" spans="1:12" ht="14.25">
      <c r="A43" s="30" t="s">
        <v>74</v>
      </c>
      <c r="B43" s="87" t="s">
        <v>68</v>
      </c>
      <c r="C43" s="30" t="s">
        <v>2</v>
      </c>
      <c r="D43" s="81">
        <v>1</v>
      </c>
      <c r="E43" s="28"/>
      <c r="F43" s="82"/>
      <c r="G43" s="22"/>
      <c r="H43" s="77"/>
      <c r="I43" s="78"/>
      <c r="J43" s="62"/>
      <c r="K43" s="83"/>
      <c r="L43" s="62"/>
    </row>
    <row r="44" spans="1:12" ht="14.25">
      <c r="A44" s="26" t="s">
        <v>75</v>
      </c>
      <c r="B44" s="88" t="s">
        <v>69</v>
      </c>
      <c r="C44" s="26" t="s">
        <v>2</v>
      </c>
      <c r="D44" s="81">
        <v>1</v>
      </c>
      <c r="E44" s="28"/>
      <c r="F44" s="82"/>
      <c r="G44" s="22"/>
      <c r="H44" s="77"/>
      <c r="I44" s="78"/>
      <c r="J44" s="62"/>
      <c r="K44" s="83"/>
      <c r="L44" s="62"/>
    </row>
    <row r="45" spans="1:12" ht="14.25">
      <c r="A45" s="26" t="s">
        <v>76</v>
      </c>
      <c r="B45" s="88" t="s">
        <v>45</v>
      </c>
      <c r="C45" s="26" t="s">
        <v>2</v>
      </c>
      <c r="D45" s="81">
        <v>1</v>
      </c>
      <c r="E45" s="28"/>
      <c r="F45" s="82"/>
      <c r="G45" s="22"/>
      <c r="H45" s="77"/>
      <c r="I45" s="78"/>
      <c r="J45" s="62"/>
      <c r="K45" s="83"/>
      <c r="L45" s="62"/>
    </row>
    <row r="46" spans="1:12" ht="14.25">
      <c r="A46" s="26" t="s">
        <v>77</v>
      </c>
      <c r="B46" s="89" t="s">
        <v>46</v>
      </c>
      <c r="C46" s="26" t="s">
        <v>2</v>
      </c>
      <c r="D46" s="81">
        <v>1</v>
      </c>
      <c r="E46" s="28"/>
      <c r="F46" s="82"/>
      <c r="G46" s="22"/>
      <c r="H46" s="77"/>
      <c r="I46" s="78"/>
      <c r="J46" s="62"/>
      <c r="K46" s="83"/>
      <c r="L46" s="62"/>
    </row>
    <row r="47" spans="1:12" ht="14.25">
      <c r="A47" s="26" t="s">
        <v>78</v>
      </c>
      <c r="B47" s="90" t="s">
        <v>70</v>
      </c>
      <c r="C47" s="26" t="s">
        <v>2</v>
      </c>
      <c r="D47" s="81">
        <v>1</v>
      </c>
      <c r="E47" s="28"/>
      <c r="F47" s="82"/>
      <c r="G47" s="22"/>
      <c r="H47" s="77"/>
      <c r="I47" s="78"/>
      <c r="J47" s="62"/>
      <c r="K47" s="83"/>
      <c r="L47" s="62"/>
    </row>
    <row r="48" spans="1:12" ht="14.25">
      <c r="A48" s="26" t="s">
        <v>79</v>
      </c>
      <c r="B48" s="90" t="s">
        <v>71</v>
      </c>
      <c r="C48" s="26" t="s">
        <v>2</v>
      </c>
      <c r="D48" s="81">
        <v>1</v>
      </c>
      <c r="E48" s="28"/>
      <c r="F48" s="82"/>
      <c r="G48" s="22"/>
      <c r="H48" s="77"/>
      <c r="I48" s="78"/>
      <c r="J48" s="62"/>
      <c r="K48" s="83"/>
      <c r="L48" s="62"/>
    </row>
    <row r="49" spans="1:12" ht="99.75">
      <c r="A49" s="16">
        <v>6</v>
      </c>
      <c r="B49" s="91" t="s">
        <v>153</v>
      </c>
      <c r="C49" s="62"/>
      <c r="D49" s="62"/>
      <c r="E49" s="92"/>
      <c r="F49" s="82"/>
      <c r="G49" s="22"/>
      <c r="H49" s="77"/>
      <c r="I49" s="78"/>
      <c r="J49" s="62"/>
      <c r="K49" s="26"/>
      <c r="L49" s="62"/>
    </row>
    <row r="50" spans="1:12" ht="14.25">
      <c r="A50" s="26" t="s">
        <v>81</v>
      </c>
      <c r="B50" s="91" t="s">
        <v>3</v>
      </c>
      <c r="C50" s="26" t="s">
        <v>2</v>
      </c>
      <c r="D50" s="26">
        <v>10</v>
      </c>
      <c r="E50" s="92"/>
      <c r="F50" s="82"/>
      <c r="G50" s="22"/>
      <c r="H50" s="77"/>
      <c r="I50" s="78"/>
      <c r="J50" s="62"/>
      <c r="K50" s="83"/>
      <c r="L50" s="62"/>
    </row>
    <row r="51" spans="1:12" ht="14.25">
      <c r="A51" s="26" t="s">
        <v>82</v>
      </c>
      <c r="B51" s="62" t="s">
        <v>46</v>
      </c>
      <c r="C51" s="26" t="s">
        <v>2</v>
      </c>
      <c r="D51" s="26">
        <v>1</v>
      </c>
      <c r="E51" s="92"/>
      <c r="F51" s="82"/>
      <c r="G51" s="22"/>
      <c r="H51" s="77"/>
      <c r="I51" s="78"/>
      <c r="J51" s="62"/>
      <c r="K51" s="83"/>
      <c r="L51" s="62"/>
    </row>
    <row r="52" spans="1:12" ht="14.25">
      <c r="A52" s="26" t="s">
        <v>83</v>
      </c>
      <c r="B52" s="62" t="s">
        <v>27</v>
      </c>
      <c r="C52" s="26" t="s">
        <v>2</v>
      </c>
      <c r="D52" s="26">
        <v>10</v>
      </c>
      <c r="E52" s="92"/>
      <c r="F52" s="82"/>
      <c r="G52" s="22"/>
      <c r="H52" s="77"/>
      <c r="I52" s="78"/>
      <c r="J52" s="62"/>
      <c r="K52" s="83"/>
      <c r="L52" s="62"/>
    </row>
    <row r="53" spans="1:12" ht="14.25">
      <c r="A53" s="26" t="s">
        <v>84</v>
      </c>
      <c r="B53" s="62" t="s">
        <v>9</v>
      </c>
      <c r="C53" s="26" t="s">
        <v>2</v>
      </c>
      <c r="D53" s="26">
        <v>10</v>
      </c>
      <c r="E53" s="92"/>
      <c r="F53" s="82"/>
      <c r="G53" s="22"/>
      <c r="H53" s="77"/>
      <c r="I53" s="78"/>
      <c r="J53" s="62"/>
      <c r="K53" s="83"/>
      <c r="L53" s="62"/>
    </row>
    <row r="54" spans="1:12" ht="14.25">
      <c r="A54" s="26" t="s">
        <v>85</v>
      </c>
      <c r="B54" s="62" t="s">
        <v>15</v>
      </c>
      <c r="C54" s="26" t="s">
        <v>2</v>
      </c>
      <c r="D54" s="26">
        <v>20</v>
      </c>
      <c r="E54" s="92"/>
      <c r="F54" s="82"/>
      <c r="G54" s="22"/>
      <c r="H54" s="77"/>
      <c r="I54" s="78"/>
      <c r="J54" s="62"/>
      <c r="K54" s="83"/>
      <c r="L54" s="62"/>
    </row>
    <row r="55" spans="1:12" ht="14.25">
      <c r="A55" s="26" t="s">
        <v>86</v>
      </c>
      <c r="B55" s="62" t="s">
        <v>47</v>
      </c>
      <c r="C55" s="26" t="s">
        <v>2</v>
      </c>
      <c r="D55" s="26">
        <v>20</v>
      </c>
      <c r="E55" s="92"/>
      <c r="F55" s="82"/>
      <c r="G55" s="22"/>
      <c r="H55" s="77"/>
      <c r="I55" s="78"/>
      <c r="J55" s="62"/>
      <c r="K55" s="83"/>
      <c r="L55" s="62"/>
    </row>
    <row r="56" spans="1:12" ht="14.25">
      <c r="A56" s="30" t="s">
        <v>87</v>
      </c>
      <c r="B56" s="62" t="s">
        <v>48</v>
      </c>
      <c r="C56" s="26" t="s">
        <v>2</v>
      </c>
      <c r="D56" s="26">
        <v>40</v>
      </c>
      <c r="E56" s="92"/>
      <c r="F56" s="82"/>
      <c r="G56" s="22"/>
      <c r="H56" s="77"/>
      <c r="I56" s="78"/>
      <c r="J56" s="62"/>
      <c r="K56" s="83"/>
      <c r="L56" s="62"/>
    </row>
    <row r="57" spans="1:12" ht="14.25">
      <c r="A57" s="30" t="s">
        <v>88</v>
      </c>
      <c r="B57" s="62" t="s">
        <v>49</v>
      </c>
      <c r="C57" s="26" t="s">
        <v>2</v>
      </c>
      <c r="D57" s="26">
        <v>40</v>
      </c>
      <c r="E57" s="92"/>
      <c r="F57" s="82"/>
      <c r="G57" s="22"/>
      <c r="H57" s="77"/>
      <c r="I57" s="78"/>
      <c r="J57" s="62"/>
      <c r="K57" s="83"/>
      <c r="L57" s="62"/>
    </row>
    <row r="58" spans="1:12" ht="14.25">
      <c r="A58" s="93" t="s">
        <v>89</v>
      </c>
      <c r="B58" s="94" t="s">
        <v>50</v>
      </c>
      <c r="C58" s="45" t="s">
        <v>2</v>
      </c>
      <c r="D58" s="45">
        <v>10</v>
      </c>
      <c r="E58" s="95"/>
      <c r="F58" s="82"/>
      <c r="G58" s="96"/>
      <c r="H58" s="77"/>
      <c r="I58" s="78"/>
      <c r="J58" s="94"/>
      <c r="K58" s="97"/>
      <c r="L58" s="62"/>
    </row>
    <row r="59" spans="1:12" ht="29.25" thickBot="1">
      <c r="A59" s="86" t="s">
        <v>90</v>
      </c>
      <c r="B59" s="91" t="s">
        <v>91</v>
      </c>
      <c r="C59" s="26" t="s">
        <v>2</v>
      </c>
      <c r="D59" s="26">
        <v>1</v>
      </c>
      <c r="E59" s="98"/>
      <c r="F59" s="40"/>
      <c r="G59" s="99"/>
      <c r="H59" s="100"/>
      <c r="I59" s="78"/>
      <c r="J59" s="62"/>
      <c r="K59" s="83"/>
      <c r="L59" s="62"/>
    </row>
    <row r="60" spans="1:9" ht="15" thickBot="1">
      <c r="A60" s="101"/>
      <c r="E60" s="102" t="s">
        <v>51</v>
      </c>
      <c r="F60" s="103">
        <f>+F59+F58+F57+F56+F55+F54+F53+F52+F51+F50+F48+F47+F46+F45+F44+F43+F42+F41+F40+F39+F38+F36+F35+F34+F33+F32+F31+F30+F29+F28+F27+F26+F25+F24+F23+F21+F20+F19+F18+F17+F16+F15+F14+F13+F12+F10+F9+F8+F7+F6</f>
        <v>0</v>
      </c>
      <c r="G60" s="104"/>
      <c r="H60" s="104"/>
      <c r="I60" s="105">
        <f>I59+I58+I57+I56+I55+I54+I53+I52+I51+I50+I48+I47+I46+I45+I44+I43+I42+I41+I40+I39+I38+I36+I35+I34+I33+I32+I31+I30+I29+I28+I27+I26+I25+I24+I23+I21+I20+I19+I18+I17+I16+I15+I14+I13+I12+I10+I9+I8+I7+I6</f>
        <v>0</v>
      </c>
    </row>
    <row r="61" spans="1:5" ht="14.25">
      <c r="A61" s="101"/>
      <c r="E61" s="106"/>
    </row>
    <row r="62" spans="1:5" ht="14.25">
      <c r="A62" s="101"/>
      <c r="B62" s="10" t="s">
        <v>141</v>
      </c>
      <c r="E62" s="106"/>
    </row>
    <row r="63" spans="1:5" ht="14.25">
      <c r="A63" s="101"/>
      <c r="B63" s="2" t="s">
        <v>142</v>
      </c>
      <c r="E63" s="107"/>
    </row>
    <row r="64" spans="1:5" ht="14.25">
      <c r="A64" s="108"/>
      <c r="B64" s="10" t="s">
        <v>144</v>
      </c>
      <c r="E64" s="106"/>
    </row>
    <row r="65" spans="2:5" ht="14.25">
      <c r="B65" s="2" t="s">
        <v>143</v>
      </c>
      <c r="E65" s="106"/>
    </row>
    <row r="66" ht="14.25">
      <c r="E66" s="106"/>
    </row>
    <row r="69" ht="14.25">
      <c r="B69" s="5" t="s">
        <v>154</v>
      </c>
    </row>
    <row r="71" spans="2:11" ht="28.5">
      <c r="B71" s="109" t="s">
        <v>1</v>
      </c>
      <c r="C71" s="110" t="s">
        <v>20</v>
      </c>
      <c r="D71" s="110" t="s">
        <v>16</v>
      </c>
      <c r="E71" s="110" t="s">
        <v>17</v>
      </c>
      <c r="F71" s="111" t="s">
        <v>18</v>
      </c>
      <c r="G71" s="110" t="s">
        <v>19</v>
      </c>
      <c r="H71" s="110" t="s">
        <v>21</v>
      </c>
      <c r="I71" s="111" t="s">
        <v>22</v>
      </c>
      <c r="J71" s="110" t="s">
        <v>23</v>
      </c>
      <c r="K71" s="112" t="s">
        <v>24</v>
      </c>
    </row>
    <row r="72" spans="2:11" ht="71.25">
      <c r="B72" s="113" t="s">
        <v>98</v>
      </c>
      <c r="C72" s="26" t="s">
        <v>2</v>
      </c>
      <c r="D72" s="26">
        <v>20</v>
      </c>
      <c r="E72" s="114"/>
      <c r="F72" s="115"/>
      <c r="G72" s="116"/>
      <c r="H72" s="114"/>
      <c r="I72" s="115"/>
      <c r="J72" s="62"/>
      <c r="K72" s="59"/>
    </row>
    <row r="73" spans="1:11" ht="57">
      <c r="A73" s="117" t="s">
        <v>0</v>
      </c>
      <c r="B73" s="118" t="s">
        <v>99</v>
      </c>
      <c r="C73" s="26" t="s">
        <v>2</v>
      </c>
      <c r="D73" s="26">
        <v>30</v>
      </c>
      <c r="E73" s="114"/>
      <c r="F73" s="115"/>
      <c r="G73" s="116"/>
      <c r="H73" s="114"/>
      <c r="I73" s="115"/>
      <c r="J73" s="62"/>
      <c r="K73" s="29"/>
    </row>
    <row r="74" spans="1:11" ht="57">
      <c r="A74" s="26">
        <v>1</v>
      </c>
      <c r="B74" s="119" t="s">
        <v>100</v>
      </c>
      <c r="C74" s="26" t="s">
        <v>2</v>
      </c>
      <c r="D74" s="26">
        <v>80</v>
      </c>
      <c r="E74" s="114"/>
      <c r="F74" s="115"/>
      <c r="G74" s="116"/>
      <c r="H74" s="114"/>
      <c r="I74" s="115"/>
      <c r="J74" s="62"/>
      <c r="K74" s="29"/>
    </row>
    <row r="75" spans="1:11" ht="114">
      <c r="A75" s="26">
        <v>2</v>
      </c>
      <c r="B75" s="120" t="s">
        <v>101</v>
      </c>
      <c r="C75" s="26" t="s">
        <v>2</v>
      </c>
      <c r="D75" s="26">
        <v>20</v>
      </c>
      <c r="E75" s="114"/>
      <c r="F75" s="115"/>
      <c r="G75" s="116"/>
      <c r="H75" s="114"/>
      <c r="I75" s="115"/>
      <c r="J75" s="62"/>
      <c r="K75" s="29"/>
    </row>
    <row r="76" spans="1:11" ht="71.25">
      <c r="A76" s="26">
        <v>3</v>
      </c>
      <c r="B76" s="121" t="s">
        <v>102</v>
      </c>
      <c r="C76" s="26" t="s">
        <v>2</v>
      </c>
      <c r="D76" s="26">
        <v>1</v>
      </c>
      <c r="E76" s="114"/>
      <c r="F76" s="115"/>
      <c r="G76" s="116"/>
      <c r="H76" s="114"/>
      <c r="I76" s="115"/>
      <c r="J76" s="62"/>
      <c r="K76" s="29"/>
    </row>
    <row r="77" spans="1:11" ht="42.75">
      <c r="A77" s="26">
        <v>4</v>
      </c>
      <c r="B77" s="122" t="s">
        <v>103</v>
      </c>
      <c r="C77" s="26" t="s">
        <v>2</v>
      </c>
      <c r="D77" s="26">
        <v>10</v>
      </c>
      <c r="E77" s="114"/>
      <c r="F77" s="115"/>
      <c r="G77" s="116"/>
      <c r="H77" s="114"/>
      <c r="I77" s="115"/>
      <c r="J77" s="62"/>
      <c r="K77" s="29"/>
    </row>
    <row r="78" spans="1:11" ht="14.25">
      <c r="A78" s="26">
        <v>5</v>
      </c>
      <c r="B78" s="122" t="s">
        <v>104</v>
      </c>
      <c r="C78" s="26" t="s">
        <v>2</v>
      </c>
      <c r="D78" s="26">
        <v>10</v>
      </c>
      <c r="E78" s="114"/>
      <c r="F78" s="115"/>
      <c r="G78" s="116"/>
      <c r="H78" s="114"/>
      <c r="I78" s="115"/>
      <c r="J78" s="62"/>
      <c r="K78" s="29"/>
    </row>
    <row r="79" spans="1:11" ht="28.5">
      <c r="A79" s="26">
        <v>6</v>
      </c>
      <c r="B79" s="123" t="s">
        <v>105</v>
      </c>
      <c r="C79" s="45" t="s">
        <v>2</v>
      </c>
      <c r="D79" s="45">
        <v>70</v>
      </c>
      <c r="E79" s="124"/>
      <c r="F79" s="115"/>
      <c r="G79" s="125"/>
      <c r="H79" s="124"/>
      <c r="I79" s="115"/>
      <c r="J79" s="94"/>
      <c r="K79" s="126"/>
    </row>
    <row r="80" spans="1:11" ht="57">
      <c r="A80" s="26">
        <v>7</v>
      </c>
      <c r="B80" s="127" t="s">
        <v>106</v>
      </c>
      <c r="C80" s="128" t="s">
        <v>2</v>
      </c>
      <c r="D80" s="26">
        <v>50</v>
      </c>
      <c r="E80" s="114"/>
      <c r="F80" s="115"/>
      <c r="G80" s="125"/>
      <c r="H80" s="98"/>
      <c r="I80" s="115"/>
      <c r="J80" s="129"/>
      <c r="K80" s="29"/>
    </row>
    <row r="81" spans="1:11" ht="14.25">
      <c r="A81" s="45">
        <v>8</v>
      </c>
      <c r="B81" s="130" t="s">
        <v>127</v>
      </c>
      <c r="C81" s="128" t="s">
        <v>2</v>
      </c>
      <c r="D81" s="131">
        <v>140</v>
      </c>
      <c r="E81" s="132"/>
      <c r="F81" s="115"/>
      <c r="G81" s="125"/>
      <c r="H81" s="133"/>
      <c r="I81" s="115"/>
      <c r="J81" s="58"/>
      <c r="K81" s="134"/>
    </row>
    <row r="82" spans="1:11" ht="14.25">
      <c r="A82" s="128">
        <v>9</v>
      </c>
      <c r="B82" s="91" t="s">
        <v>107</v>
      </c>
      <c r="C82" s="128" t="s">
        <v>2</v>
      </c>
      <c r="D82" s="26">
        <v>20</v>
      </c>
      <c r="E82" s="98"/>
      <c r="F82" s="115"/>
      <c r="G82" s="116"/>
      <c r="H82" s="98"/>
      <c r="I82" s="115"/>
      <c r="J82" s="62"/>
      <c r="K82" s="29"/>
    </row>
    <row r="83" spans="1:11" ht="14.25">
      <c r="A83" s="26">
        <v>10</v>
      </c>
      <c r="B83" s="135" t="s">
        <v>108</v>
      </c>
      <c r="C83" s="128" t="s">
        <v>2</v>
      </c>
      <c r="D83" s="26">
        <v>1</v>
      </c>
      <c r="E83" s="98"/>
      <c r="F83" s="115"/>
      <c r="G83" s="116"/>
      <c r="H83" s="98"/>
      <c r="I83" s="115"/>
      <c r="J83" s="62"/>
      <c r="K83" s="29"/>
    </row>
    <row r="84" spans="1:11" ht="14.25">
      <c r="A84" s="26">
        <v>11</v>
      </c>
      <c r="B84" s="135" t="s">
        <v>109</v>
      </c>
      <c r="C84" s="128" t="s">
        <v>2</v>
      </c>
      <c r="D84" s="26">
        <v>1</v>
      </c>
      <c r="E84" s="98"/>
      <c r="F84" s="115"/>
      <c r="G84" s="116"/>
      <c r="H84" s="98"/>
      <c r="I84" s="115"/>
      <c r="J84" s="62"/>
      <c r="K84" s="29"/>
    </row>
    <row r="85" spans="1:11" ht="14.25">
      <c r="A85" s="128">
        <v>12</v>
      </c>
      <c r="B85" s="91" t="s">
        <v>110</v>
      </c>
      <c r="C85" s="128" t="s">
        <v>2</v>
      </c>
      <c r="D85" s="26">
        <v>70</v>
      </c>
      <c r="E85" s="98"/>
      <c r="F85" s="115"/>
      <c r="G85" s="116"/>
      <c r="H85" s="98"/>
      <c r="I85" s="115"/>
      <c r="J85" s="62"/>
      <c r="K85" s="136"/>
    </row>
    <row r="86" spans="1:11" ht="14.25">
      <c r="A86" s="128">
        <v>13</v>
      </c>
      <c r="B86" s="135" t="s">
        <v>126</v>
      </c>
      <c r="C86" s="128" t="s">
        <v>2</v>
      </c>
      <c r="D86" s="26">
        <v>2</v>
      </c>
      <c r="E86" s="98"/>
      <c r="F86" s="115"/>
      <c r="G86" s="116"/>
      <c r="H86" s="98"/>
      <c r="I86" s="115"/>
      <c r="J86" s="62"/>
      <c r="K86" s="136"/>
    </row>
    <row r="87" spans="1:11" ht="14.25">
      <c r="A87" s="26">
        <v>14</v>
      </c>
      <c r="B87" s="90" t="s">
        <v>111</v>
      </c>
      <c r="C87" s="128" t="s">
        <v>2</v>
      </c>
      <c r="D87" s="26">
        <v>10</v>
      </c>
      <c r="E87" s="98"/>
      <c r="F87" s="115"/>
      <c r="G87" s="116"/>
      <c r="H87" s="98"/>
      <c r="I87" s="115"/>
      <c r="J87" s="62"/>
      <c r="K87" s="136"/>
    </row>
    <row r="88" spans="1:11" ht="14.25">
      <c r="A88" s="26">
        <v>15</v>
      </c>
      <c r="B88" s="135" t="s">
        <v>112</v>
      </c>
      <c r="C88" s="128" t="s">
        <v>2</v>
      </c>
      <c r="D88" s="26">
        <v>20</v>
      </c>
      <c r="E88" s="98"/>
      <c r="F88" s="115"/>
      <c r="G88" s="116"/>
      <c r="H88" s="98"/>
      <c r="I88" s="115"/>
      <c r="J88" s="62"/>
      <c r="K88" s="137"/>
    </row>
    <row r="89" spans="1:11" ht="14.25">
      <c r="A89" s="26">
        <v>16</v>
      </c>
      <c r="B89" s="122" t="s">
        <v>113</v>
      </c>
      <c r="C89" s="128" t="s">
        <v>2</v>
      </c>
      <c r="D89" s="26">
        <v>10</v>
      </c>
      <c r="E89" s="138"/>
      <c r="F89" s="115"/>
      <c r="G89" s="116"/>
      <c r="H89" s="98"/>
      <c r="I89" s="115"/>
      <c r="J89" s="62"/>
      <c r="K89" s="136"/>
    </row>
    <row r="90" spans="1:13" ht="28.5">
      <c r="A90" s="26">
        <v>17</v>
      </c>
      <c r="B90" s="122" t="s">
        <v>114</v>
      </c>
      <c r="C90" s="128" t="s">
        <v>2</v>
      </c>
      <c r="D90" s="26">
        <v>1</v>
      </c>
      <c r="E90" s="138"/>
      <c r="F90" s="115"/>
      <c r="G90" s="116"/>
      <c r="H90" s="98"/>
      <c r="I90" s="115"/>
      <c r="J90" s="62"/>
      <c r="K90" s="136"/>
      <c r="M90" s="139"/>
    </row>
    <row r="91" spans="1:11" ht="14.25">
      <c r="A91" s="128">
        <v>18</v>
      </c>
      <c r="B91" s="122" t="s">
        <v>115</v>
      </c>
      <c r="C91" s="128" t="s">
        <v>2</v>
      </c>
      <c r="D91" s="26">
        <v>250</v>
      </c>
      <c r="E91" s="138"/>
      <c r="F91" s="115"/>
      <c r="G91" s="116"/>
      <c r="H91" s="98"/>
      <c r="I91" s="115"/>
      <c r="J91" s="62"/>
      <c r="K91" s="136"/>
    </row>
    <row r="92" spans="1:11" ht="14.25">
      <c r="A92" s="26">
        <v>19</v>
      </c>
      <c r="B92" s="122" t="s">
        <v>116</v>
      </c>
      <c r="C92" s="128" t="s">
        <v>2</v>
      </c>
      <c r="D92" s="26">
        <v>1</v>
      </c>
      <c r="E92" s="138"/>
      <c r="F92" s="115"/>
      <c r="G92" s="116"/>
      <c r="H92" s="98"/>
      <c r="I92" s="115"/>
      <c r="J92" s="62"/>
      <c r="K92" s="136"/>
    </row>
    <row r="93" spans="1:11" ht="42.75">
      <c r="A93" s="26">
        <v>20</v>
      </c>
      <c r="B93" s="140" t="s">
        <v>117</v>
      </c>
      <c r="C93" s="128"/>
      <c r="D93" s="26"/>
      <c r="E93" s="141"/>
      <c r="F93" s="115"/>
      <c r="G93" s="116"/>
      <c r="H93" s="98"/>
      <c r="I93" s="115"/>
      <c r="J93" s="62"/>
      <c r="K93" s="136"/>
    </row>
    <row r="94" spans="1:11" ht="14.25">
      <c r="A94" s="26">
        <v>21</v>
      </c>
      <c r="B94" s="140" t="s">
        <v>118</v>
      </c>
      <c r="C94" s="128" t="s">
        <v>2</v>
      </c>
      <c r="D94" s="26">
        <v>1</v>
      </c>
      <c r="E94" s="141"/>
      <c r="F94" s="115"/>
      <c r="G94" s="116"/>
      <c r="H94" s="98"/>
      <c r="I94" s="115"/>
      <c r="J94" s="62"/>
      <c r="K94" s="136"/>
    </row>
    <row r="95" spans="1:11" ht="14.25">
      <c r="A95" s="16">
        <v>22</v>
      </c>
      <c r="B95" s="140" t="s">
        <v>119</v>
      </c>
      <c r="C95" s="128" t="s">
        <v>2</v>
      </c>
      <c r="D95" s="26">
        <v>1</v>
      </c>
      <c r="E95" s="141"/>
      <c r="F95" s="115"/>
      <c r="G95" s="116"/>
      <c r="H95" s="98"/>
      <c r="I95" s="115"/>
      <c r="J95" s="62"/>
      <c r="K95" s="136"/>
    </row>
    <row r="96" spans="1:11" ht="14.25">
      <c r="A96" s="26" t="s">
        <v>128</v>
      </c>
      <c r="B96" s="140" t="s">
        <v>120</v>
      </c>
      <c r="C96" s="128" t="s">
        <v>2</v>
      </c>
      <c r="D96" s="26">
        <v>1</v>
      </c>
      <c r="E96" s="141"/>
      <c r="F96" s="115"/>
      <c r="G96" s="116"/>
      <c r="H96" s="98"/>
      <c r="I96" s="115"/>
      <c r="J96" s="62"/>
      <c r="K96" s="136"/>
    </row>
    <row r="97" spans="1:11" ht="14.25">
      <c r="A97" s="26" t="s">
        <v>129</v>
      </c>
      <c r="B97" s="140" t="s">
        <v>121</v>
      </c>
      <c r="C97" s="128" t="s">
        <v>2</v>
      </c>
      <c r="D97" s="26">
        <v>1</v>
      </c>
      <c r="E97" s="141"/>
      <c r="F97" s="115"/>
      <c r="G97" s="116"/>
      <c r="H97" s="98"/>
      <c r="I97" s="115"/>
      <c r="J97" s="62"/>
      <c r="K97" s="136"/>
    </row>
    <row r="98" spans="1:11" ht="14.25">
      <c r="A98" s="26" t="s">
        <v>130</v>
      </c>
      <c r="B98" s="140" t="s">
        <v>122</v>
      </c>
      <c r="C98" s="128" t="s">
        <v>2</v>
      </c>
      <c r="D98" s="26">
        <v>1</v>
      </c>
      <c r="E98" s="141"/>
      <c r="F98" s="115"/>
      <c r="G98" s="116"/>
      <c r="H98" s="98"/>
      <c r="I98" s="115"/>
      <c r="J98" s="62"/>
      <c r="K98" s="91"/>
    </row>
    <row r="99" spans="1:11" ht="14.25">
      <c r="A99" s="26" t="s">
        <v>131</v>
      </c>
      <c r="B99" s="140" t="s">
        <v>123</v>
      </c>
      <c r="C99" s="128" t="s">
        <v>2</v>
      </c>
      <c r="D99" s="26">
        <v>1</v>
      </c>
      <c r="E99" s="141"/>
      <c r="F99" s="115"/>
      <c r="G99" s="116"/>
      <c r="H99" s="98"/>
      <c r="I99" s="115"/>
      <c r="J99" s="62"/>
      <c r="K99" s="136"/>
    </row>
    <row r="100" spans="1:11" ht="14.25">
      <c r="A100" s="26" t="s">
        <v>132</v>
      </c>
      <c r="B100" s="140" t="s">
        <v>124</v>
      </c>
      <c r="C100" s="128" t="s">
        <v>2</v>
      </c>
      <c r="D100" s="26">
        <v>1</v>
      </c>
      <c r="E100" s="141"/>
      <c r="F100" s="115"/>
      <c r="G100" s="116"/>
      <c r="H100" s="98"/>
      <c r="I100" s="115"/>
      <c r="J100" s="62"/>
      <c r="K100" s="136"/>
    </row>
    <row r="101" spans="1:11" ht="57.75" thickBot="1">
      <c r="A101" s="26" t="s">
        <v>133</v>
      </c>
      <c r="B101" s="135" t="s">
        <v>125</v>
      </c>
      <c r="C101" s="128" t="s">
        <v>2</v>
      </c>
      <c r="D101" s="26">
        <v>100</v>
      </c>
      <c r="E101" s="141"/>
      <c r="F101" s="115"/>
      <c r="G101" s="116"/>
      <c r="H101" s="98"/>
      <c r="I101" s="115"/>
      <c r="J101" s="62"/>
      <c r="K101" s="29"/>
    </row>
    <row r="102" spans="1:9" ht="15" thickBot="1">
      <c r="A102" s="26" t="s">
        <v>134</v>
      </c>
      <c r="E102" s="102" t="s">
        <v>51</v>
      </c>
      <c r="F102" s="142">
        <f>SUM(F72:F101)</f>
        <v>0</v>
      </c>
      <c r="G102" s="104"/>
      <c r="H102" s="104"/>
      <c r="I102" s="143">
        <f>I101+I100+I99+I98+I97+I96+I95+I94+I92+I91+I90+I89+I88+I87+I86+I85+I84+I83+I82+I81+I80+I79+I78+I77+I76+I75+I74+I73+I72</f>
        <v>0</v>
      </c>
    </row>
    <row r="103" spans="1:5" ht="14.25">
      <c r="A103" s="26">
        <v>23</v>
      </c>
      <c r="B103" s="10" t="s">
        <v>141</v>
      </c>
      <c r="E103" s="106"/>
    </row>
    <row r="104" ht="14.25">
      <c r="E104" s="107"/>
    </row>
    <row r="105" spans="2:5" ht="14.25">
      <c r="B105" s="10"/>
      <c r="E105" s="106"/>
    </row>
    <row r="106" ht="14.25">
      <c r="E106" s="106"/>
    </row>
  </sheetData>
  <sheetProtection/>
  <mergeCells count="1">
    <mergeCell ref="A1:B1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4.00390625" style="148" customWidth="1"/>
    <col min="2" max="2" width="4.875" style="148" customWidth="1"/>
    <col min="3" max="3" width="35.875" style="148" customWidth="1"/>
    <col min="4" max="5" width="9.00390625" style="148" customWidth="1"/>
    <col min="6" max="6" width="10.375" style="148" bestFit="1" customWidth="1"/>
    <col min="7" max="7" width="16.125" style="150" bestFit="1" customWidth="1"/>
    <col min="8" max="8" width="9.00390625" style="148" customWidth="1"/>
    <col min="9" max="9" width="10.00390625" style="149" bestFit="1" customWidth="1"/>
    <col min="10" max="10" width="13.25390625" style="148" customWidth="1"/>
    <col min="11" max="11" width="7.125" style="148" customWidth="1"/>
    <col min="12" max="12" width="6.875" style="148" customWidth="1"/>
    <col min="13" max="16384" width="9.00390625" style="148" customWidth="1"/>
  </cols>
  <sheetData>
    <row r="1" spans="1:7" ht="14.25">
      <c r="A1" s="162" t="s">
        <v>150</v>
      </c>
      <c r="B1" s="162"/>
      <c r="C1" s="162"/>
      <c r="D1" s="162"/>
      <c r="E1" s="162"/>
      <c r="F1" s="162"/>
      <c r="G1" s="162"/>
    </row>
    <row r="2" spans="1:7" ht="14.25">
      <c r="A2" s="147"/>
      <c r="F2" s="149"/>
      <c r="G2" s="148"/>
    </row>
    <row r="3" spans="3:6" ht="28.5" customHeight="1">
      <c r="C3" s="163" t="s">
        <v>148</v>
      </c>
      <c r="D3" s="163"/>
      <c r="E3" s="163"/>
      <c r="F3" s="163"/>
    </row>
    <row r="5" spans="2:13" ht="73.5" customHeight="1">
      <c r="B5" s="151" t="s">
        <v>145</v>
      </c>
      <c r="C5" s="13" t="s">
        <v>1</v>
      </c>
      <c r="D5" s="13" t="s">
        <v>20</v>
      </c>
      <c r="E5" s="13" t="s">
        <v>16</v>
      </c>
      <c r="F5" s="144" t="s">
        <v>17</v>
      </c>
      <c r="G5" s="145" t="s">
        <v>18</v>
      </c>
      <c r="H5" s="13" t="s">
        <v>19</v>
      </c>
      <c r="I5" s="146" t="s">
        <v>21</v>
      </c>
      <c r="J5" s="13" t="s">
        <v>22</v>
      </c>
      <c r="K5" s="13" t="s">
        <v>23</v>
      </c>
      <c r="L5" s="15" t="s">
        <v>24</v>
      </c>
      <c r="M5" s="1" t="s">
        <v>151</v>
      </c>
    </row>
    <row r="6" spans="2:13" ht="139.5" customHeight="1">
      <c r="B6" s="135">
        <v>1</v>
      </c>
      <c r="C6" s="29" t="s">
        <v>146</v>
      </c>
      <c r="D6" s="152" t="s">
        <v>147</v>
      </c>
      <c r="E6" s="29">
        <v>1000</v>
      </c>
      <c r="F6" s="153"/>
      <c r="G6" s="153"/>
      <c r="H6" s="154"/>
      <c r="I6" s="155"/>
      <c r="J6" s="156"/>
      <c r="K6" s="135"/>
      <c r="L6" s="135"/>
      <c r="M6" s="135"/>
    </row>
    <row r="7" spans="4:5" ht="14.25">
      <c r="D7" s="118"/>
      <c r="E7" s="118"/>
    </row>
    <row r="8" ht="14.25">
      <c r="J8" s="157"/>
    </row>
    <row r="11" ht="14.25">
      <c r="O11" s="158"/>
    </row>
    <row r="14" ht="14.25">
      <c r="J14" s="150"/>
    </row>
    <row r="15" ht="14.25">
      <c r="J15" s="159"/>
    </row>
    <row r="17" ht="14.25">
      <c r="J17" s="160"/>
    </row>
  </sheetData>
  <sheetProtection/>
  <mergeCells count="2">
    <mergeCell ref="A1:G1"/>
    <mergeCell ref="C3:F3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Marcinkowska</dc:creator>
  <cp:keywords/>
  <dc:description/>
  <cp:lastModifiedBy>Małgorzata Marcinkowska</cp:lastModifiedBy>
  <cp:lastPrinted>2024-06-11T15:02:01Z</cp:lastPrinted>
  <dcterms:created xsi:type="dcterms:W3CDTF">2012-03-08T09:52:44Z</dcterms:created>
  <dcterms:modified xsi:type="dcterms:W3CDTF">2024-06-18T12:03:28Z</dcterms:modified>
  <cp:category/>
  <cp:version/>
  <cp:contentType/>
  <cp:contentStatus/>
</cp:coreProperties>
</file>