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elinski\OneDrive - Uniwersytet Jagielloński\Dokumenty\C. Postępowania przed publikacją\9. 140-2024 - instalacje elektryczne\80.272.140.2024\02. Publikacja\B. Zaakceptowane\"/>
    </mc:Choice>
  </mc:AlternateContent>
  <xr:revisionPtr revIDLastSave="0" documentId="13_ncr:1_{5512D33E-EE71-47F2-A490-F348A000A87C}" xr6:coauthVersionLast="47" xr6:coauthVersionMax="47" xr10:uidLastSave="{00000000-0000-0000-0000-000000000000}"/>
  <bookViews>
    <workbookView xWindow="28680" yWindow="-120" windowWidth="29040" windowHeight="15720" xr2:uid="{A570030E-B8AF-40E1-AB40-33B0BFEF05A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" i="1" l="1"/>
  <c r="V8" i="1"/>
  <c r="S8" i="1"/>
  <c r="P8" i="1"/>
  <c r="M8" i="1"/>
  <c r="J8" i="1"/>
  <c r="G8" i="1"/>
  <c r="D8" i="1"/>
  <c r="D17" i="1" l="1"/>
  <c r="D18" i="1" s="1"/>
</calcChain>
</file>

<file path=xl/sharedStrings.xml><?xml version="1.0" encoding="utf-8"?>
<sst xmlns="http://schemas.openxmlformats.org/spreadsheetml/2006/main" count="42" uniqueCount="25">
  <si>
    <t>Pomiary 2025-2027</t>
  </si>
  <si>
    <t>Koszt pomiarów podsumowanie</t>
  </si>
  <si>
    <t>Liczba obwodów</t>
  </si>
  <si>
    <t>Rezystancja izolacji obwodów  1-f</t>
  </si>
  <si>
    <t>Cena jednostkowa</t>
  </si>
  <si>
    <t>Wartość netto</t>
  </si>
  <si>
    <t>Rezystancja izolacji obwodów 3-f</t>
  </si>
  <si>
    <t>Ochrona przeciwporażeniowa (imp. pętli zwarcia)</t>
  </si>
  <si>
    <t>Badanie wyłączników różnicowoprądowych 1-f</t>
  </si>
  <si>
    <t>Badanie wyłączników różnicowoprądowych 3-f</t>
  </si>
  <si>
    <t>Oporność uziemienia instalacji odgromowej</t>
  </si>
  <si>
    <t>Pomiary instalacji elektycznej w kotłowni lub wymiennikowni</t>
  </si>
  <si>
    <t>Naprawy stwierdzonych usterek</t>
  </si>
  <si>
    <t>Punkty [szt]</t>
  </si>
  <si>
    <t>Ilość wyłączników</t>
  </si>
  <si>
    <t>Liczba ZK</t>
  </si>
  <si>
    <t>Liczba kotłowni</t>
  </si>
  <si>
    <t>KPL</t>
  </si>
  <si>
    <t>UWAGA:</t>
  </si>
  <si>
    <t>WYKONAWCA W TRAKCIE PRZYGOTOWYWANIA OFERTY WYPEŁNIA JEDYNIE POLA "CENA JEDNOSTKOWA" W TABELI</t>
  </si>
  <si>
    <t>WYKONAWCA JAKO CENĘ JEDNOSTKOWĄ WSKAZUJE CENĘ NETTO</t>
  </si>
  <si>
    <t>OFERTOWA CENA WYKONANIA ZADANIA ŁĄCZNIE NETTO:</t>
  </si>
  <si>
    <t>OFERTOWA CENA WYKONANIA ZADANIA ŁĄCZNIE BRUTTO:</t>
  </si>
  <si>
    <t>Pomiary instalacji elektrycznej 2025-2027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</si>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</sst>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3D2DD-AD6A-4B67-B521-F78A38988C80}">
  <dimension ref="A3:AE18"/>
  <sheetViews>
    <sheetView tabSelected="1" workbookViewId="0">
      <selection activeCell="Y8" sqref="Y8"/>
    </sheetView>
  </sheetViews>
  <sheetFormatPr defaultRowHeight="15" x14ac:dyDescent="0.25"/>
  <cols>
    <col min="1" max="1" width="30" bestFit="1" customWidth="1"/>
    <col min="2" max="2" width="10" customWidth="1"/>
    <col min="3" max="3" width="12.7109375" customWidth="1"/>
    <col min="4" max="4" width="10" bestFit="1" customWidth="1"/>
    <col min="5" max="5" width="10.28515625" customWidth="1"/>
    <col min="6" max="6" width="14.28515625" customWidth="1"/>
    <col min="8" max="8" width="10.42578125" customWidth="1"/>
    <col min="9" max="9" width="13.28515625" customWidth="1"/>
    <col min="10" max="10" width="10" bestFit="1" customWidth="1"/>
    <col min="11" max="11" width="12.42578125" customWidth="1"/>
    <col min="12" max="12" width="14.5703125" customWidth="1"/>
    <col min="13" max="13" width="10" bestFit="1" customWidth="1"/>
    <col min="14" max="14" width="13" customWidth="1"/>
    <col min="15" max="15" width="13.5703125" customWidth="1"/>
    <col min="17" max="17" width="10.5703125" customWidth="1"/>
    <col min="18" max="18" width="13.28515625" customWidth="1"/>
    <col min="20" max="20" width="11" customWidth="1"/>
    <col min="21" max="21" width="12.42578125" customWidth="1"/>
    <col min="23" max="23" width="10.5703125" customWidth="1"/>
    <col min="24" max="24" width="12.7109375" customWidth="1"/>
    <col min="25" max="25" width="10" bestFit="1" customWidth="1"/>
    <col min="26" max="26" width="10.5703125" customWidth="1"/>
    <col min="27" max="27" width="12.85546875" customWidth="1"/>
    <col min="29" max="29" width="11.140625" customWidth="1"/>
    <col min="30" max="30" width="12.28515625" customWidth="1"/>
  </cols>
  <sheetData>
    <row r="3" spans="1:31" x14ac:dyDescent="0.25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1" x14ac:dyDescent="0.25">
      <c r="A4" s="8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31" ht="32.25" customHeight="1" x14ac:dyDescent="0.25">
      <c r="A5" s="2"/>
      <c r="B5" s="12" t="s">
        <v>3</v>
      </c>
      <c r="C5" s="12"/>
      <c r="D5" s="12"/>
      <c r="E5" s="13" t="s">
        <v>6</v>
      </c>
      <c r="F5" s="13"/>
      <c r="G5" s="13"/>
      <c r="H5" s="12" t="s">
        <v>7</v>
      </c>
      <c r="I5" s="12"/>
      <c r="J5" s="12"/>
      <c r="K5" s="12" t="s">
        <v>8</v>
      </c>
      <c r="L5" s="12"/>
      <c r="M5" s="12"/>
      <c r="N5" s="12" t="s">
        <v>9</v>
      </c>
      <c r="O5" s="12"/>
      <c r="P5" s="12"/>
      <c r="Q5" s="12" t="s">
        <v>10</v>
      </c>
      <c r="R5" s="12"/>
      <c r="S5" s="12"/>
      <c r="T5" s="12" t="s">
        <v>11</v>
      </c>
      <c r="U5" s="12"/>
      <c r="V5" s="12"/>
      <c r="W5" s="13" t="s">
        <v>12</v>
      </c>
      <c r="X5" s="13"/>
      <c r="Y5" s="13"/>
    </row>
    <row r="6" spans="1:31" ht="30" x14ac:dyDescent="0.25">
      <c r="A6" s="2"/>
      <c r="B6" s="3" t="s">
        <v>2</v>
      </c>
      <c r="C6" s="3" t="s">
        <v>4</v>
      </c>
      <c r="D6" s="3" t="s">
        <v>5</v>
      </c>
      <c r="E6" s="3" t="s">
        <v>2</v>
      </c>
      <c r="F6" s="3" t="s">
        <v>4</v>
      </c>
      <c r="G6" s="3" t="s">
        <v>5</v>
      </c>
      <c r="H6" s="3" t="s">
        <v>13</v>
      </c>
      <c r="I6" s="3" t="s">
        <v>4</v>
      </c>
      <c r="J6" s="3" t="s">
        <v>5</v>
      </c>
      <c r="K6" s="3" t="s">
        <v>14</v>
      </c>
      <c r="L6" s="3" t="s">
        <v>4</v>
      </c>
      <c r="M6" s="3" t="s">
        <v>5</v>
      </c>
      <c r="N6" s="3" t="s">
        <v>14</v>
      </c>
      <c r="O6" s="3" t="s">
        <v>4</v>
      </c>
      <c r="P6" s="3" t="s">
        <v>5</v>
      </c>
      <c r="Q6" s="3" t="s">
        <v>15</v>
      </c>
      <c r="R6" s="3" t="s">
        <v>4</v>
      </c>
      <c r="S6" s="3" t="s">
        <v>5</v>
      </c>
      <c r="T6" s="3" t="s">
        <v>16</v>
      </c>
      <c r="U6" s="3" t="s">
        <v>4</v>
      </c>
      <c r="V6" s="3" t="s">
        <v>5</v>
      </c>
      <c r="W6" s="3" t="s">
        <v>17</v>
      </c>
      <c r="X6" s="3" t="s">
        <v>4</v>
      </c>
      <c r="Y6" s="3" t="s">
        <v>5</v>
      </c>
      <c r="Z6" s="1"/>
      <c r="AA6" s="1"/>
      <c r="AB6" s="1"/>
      <c r="AC6" s="1"/>
      <c r="AD6" s="1"/>
      <c r="AE6" s="1"/>
    </row>
    <row r="7" spans="1:31" x14ac:dyDescent="0.25">
      <c r="A7" s="2" t="s">
        <v>0</v>
      </c>
      <c r="B7" s="14"/>
      <c r="C7" s="15"/>
      <c r="D7" s="16"/>
      <c r="E7" s="14"/>
      <c r="F7" s="15"/>
      <c r="G7" s="16"/>
      <c r="H7" s="14"/>
      <c r="I7" s="15"/>
      <c r="J7" s="16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</row>
    <row r="8" spans="1:31" x14ac:dyDescent="0.25">
      <c r="A8" s="2" t="s">
        <v>1</v>
      </c>
      <c r="B8" s="4">
        <v>21405</v>
      </c>
      <c r="C8" s="6"/>
      <c r="D8" s="6">
        <f>B8*C8</f>
        <v>0</v>
      </c>
      <c r="E8" s="4">
        <v>5406</v>
      </c>
      <c r="F8" s="6"/>
      <c r="G8" s="6">
        <f>E8*F8</f>
        <v>0</v>
      </c>
      <c r="H8" s="4">
        <v>54594</v>
      </c>
      <c r="I8" s="6"/>
      <c r="J8" s="6">
        <f>H8*I8</f>
        <v>0</v>
      </c>
      <c r="K8" s="4">
        <v>10811</v>
      </c>
      <c r="L8" s="6"/>
      <c r="M8" s="6">
        <f>K8*L8</f>
        <v>0</v>
      </c>
      <c r="N8" s="4">
        <v>1202</v>
      </c>
      <c r="O8" s="6"/>
      <c r="P8" s="6">
        <f>N8*O8</f>
        <v>0</v>
      </c>
      <c r="Q8" s="4">
        <v>1287</v>
      </c>
      <c r="R8" s="6"/>
      <c r="S8" s="6">
        <f>Q8*R8</f>
        <v>0</v>
      </c>
      <c r="T8" s="5">
        <v>216</v>
      </c>
      <c r="U8" s="6"/>
      <c r="V8" s="6">
        <f>T8*U8</f>
        <v>0</v>
      </c>
      <c r="W8" s="5">
        <v>1</v>
      </c>
      <c r="X8" s="6">
        <v>450000</v>
      </c>
      <c r="Y8" s="6">
        <f>W8*X8</f>
        <v>450000</v>
      </c>
    </row>
    <row r="11" spans="1:31" x14ac:dyDescent="0.25">
      <c r="A11" s="7" t="s">
        <v>18</v>
      </c>
      <c r="B11" s="10" t="s">
        <v>19</v>
      </c>
      <c r="C11" s="10"/>
      <c r="D11" s="10"/>
      <c r="E11" s="10"/>
      <c r="F11" s="10"/>
      <c r="G11" s="10"/>
      <c r="H11" s="10"/>
      <c r="I11" s="10"/>
      <c r="J11" s="10"/>
      <c r="K11" s="10"/>
    </row>
    <row r="13" spans="1:31" x14ac:dyDescent="0.25">
      <c r="A13" s="7" t="s">
        <v>18</v>
      </c>
      <c r="B13" s="10" t="s">
        <v>20</v>
      </c>
      <c r="C13" s="10"/>
      <c r="D13" s="10"/>
      <c r="E13" s="10"/>
      <c r="F13" s="10"/>
      <c r="G13" s="10"/>
      <c r="H13" s="10"/>
      <c r="I13" s="10"/>
      <c r="J13" s="10"/>
      <c r="K13" s="10"/>
    </row>
    <row r="17" spans="1:5" x14ac:dyDescent="0.25">
      <c r="A17" s="8" t="s">
        <v>21</v>
      </c>
      <c r="B17" s="8"/>
      <c r="C17" s="8"/>
      <c r="D17" s="11">
        <f>SUM(D8,G8,J8,M8,P8,S8,V8,Y8)</f>
        <v>450000</v>
      </c>
      <c r="E17" s="11"/>
    </row>
    <row r="18" spans="1:5" x14ac:dyDescent="0.25">
      <c r="A18" s="8" t="s">
        <v>22</v>
      </c>
      <c r="B18" s="8"/>
      <c r="C18" s="8"/>
      <c r="D18" s="11">
        <f>D17*1.23</f>
        <v>553500</v>
      </c>
      <c r="E18" s="11"/>
    </row>
  </sheetData>
  <mergeCells count="24">
    <mergeCell ref="A18:C18"/>
    <mergeCell ref="D17:E17"/>
    <mergeCell ref="D18:E18"/>
    <mergeCell ref="T5:V5"/>
    <mergeCell ref="W5:Y5"/>
    <mergeCell ref="B7:D7"/>
    <mergeCell ref="W7:Y7"/>
    <mergeCell ref="T7:V7"/>
    <mergeCell ref="Q7:S7"/>
    <mergeCell ref="N7:P7"/>
    <mergeCell ref="K7:M7"/>
    <mergeCell ref="H7:J7"/>
    <mergeCell ref="E7:G7"/>
    <mergeCell ref="B5:D5"/>
    <mergeCell ref="E5:G5"/>
    <mergeCell ref="H5:J5"/>
    <mergeCell ref="A4:Y4"/>
    <mergeCell ref="A3:Y3"/>
    <mergeCell ref="B11:K11"/>
    <mergeCell ref="B13:K13"/>
    <mergeCell ref="A17:C17"/>
    <mergeCell ref="K5:M5"/>
    <mergeCell ref="N5:P5"/>
    <mergeCell ref="Q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Zieliński</dc:creator>
  <cp:lastModifiedBy>Mateusz Zieliński</cp:lastModifiedBy>
  <dcterms:created xsi:type="dcterms:W3CDTF">2024-05-20T10:19:28Z</dcterms:created>
  <dcterms:modified xsi:type="dcterms:W3CDTF">2024-06-05T10:41:40Z</dcterms:modified>
</cp:coreProperties>
</file>