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a\OneDrive\Pulpit\MSWiA Kołobrzeg\ZAMÓWIENIA 2024\2024 zapytania ofertowe\Dostawa żywności - pomostowe zamówienie\"/>
    </mc:Choice>
  </mc:AlternateContent>
  <xr:revisionPtr revIDLastSave="0" documentId="13_ncr:1_{0A506E01-028F-4B61-98FC-809236155255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zad. 1" sheetId="77" r:id="rId1"/>
    <sheet name="zad. 2" sheetId="83" r:id="rId2"/>
    <sheet name="zad. 3" sheetId="86" r:id="rId3"/>
    <sheet name="zad. 4" sheetId="85" r:id="rId4"/>
    <sheet name="zad. 5" sheetId="76" r:id="rId5"/>
    <sheet name="zad. 6" sheetId="87" r:id="rId6"/>
  </sheets>
  <definedNames>
    <definedName name="_xlnm.Print_Area" localSheetId="0">'zad. 1'!$A$2:$H$31</definedName>
    <definedName name="_xlnm.Print_Area" localSheetId="1">'zad. 2'!$A$1:$H$56</definedName>
    <definedName name="_xlnm.Print_Area" localSheetId="2">'zad. 3'!$A$1:$H$20</definedName>
    <definedName name="_xlnm.Print_Area" localSheetId="3">'zad. 4'!$A$1:$H$19</definedName>
    <definedName name="_xlnm.Print_Area" localSheetId="4">'zad. 5'!$A$2:$J$59</definedName>
    <definedName name="_xlnm.Print_Area" localSheetId="5">'zad. 6'!$A$1:$J$42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83" l="1"/>
  <c r="H11" i="83" s="1"/>
  <c r="F26" i="83"/>
  <c r="H26" i="83" s="1"/>
  <c r="F27" i="83" l="1"/>
  <c r="H27" i="83" s="1"/>
  <c r="F21" i="83"/>
  <c r="H21" i="83" s="1"/>
  <c r="F20" i="83"/>
  <c r="H20" i="83" s="1"/>
  <c r="F34" i="83"/>
  <c r="H34" i="83" s="1"/>
  <c r="F28" i="83"/>
  <c r="H28" i="83" s="1"/>
  <c r="F25" i="83"/>
  <c r="H25" i="83" s="1"/>
  <c r="F24" i="83"/>
  <c r="H24" i="83" s="1"/>
  <c r="F7" i="77"/>
  <c r="F8" i="77"/>
  <c r="F9" i="77"/>
  <c r="F10" i="77"/>
  <c r="F11" i="77"/>
  <c r="F12" i="77"/>
  <c r="F13" i="77"/>
  <c r="F14" i="77"/>
  <c r="F15" i="77"/>
  <c r="F16" i="77"/>
  <c r="F17" i="77"/>
  <c r="F18" i="77"/>
  <c r="F19" i="77"/>
  <c r="F20" i="77"/>
  <c r="H7" i="76"/>
  <c r="H8" i="76"/>
  <c r="J8" i="76" s="1"/>
  <c r="H9" i="76"/>
  <c r="J9" i="76" s="1"/>
  <c r="H10" i="76"/>
  <c r="J10" i="76" s="1"/>
  <c r="H11" i="76"/>
  <c r="J11" i="76" s="1"/>
  <c r="H12" i="76"/>
  <c r="J12" i="76" s="1"/>
  <c r="H13" i="76"/>
  <c r="J13" i="76" s="1"/>
  <c r="H14" i="76"/>
  <c r="J14" i="76" s="1"/>
  <c r="H15" i="76"/>
  <c r="J15" i="76" s="1"/>
  <c r="H16" i="76"/>
  <c r="J16" i="76" s="1"/>
  <c r="H17" i="76"/>
  <c r="J17" i="76" s="1"/>
  <c r="H18" i="76"/>
  <c r="J18" i="76" s="1"/>
  <c r="H19" i="76"/>
  <c r="J19" i="76" s="1"/>
  <c r="H20" i="76"/>
  <c r="J20" i="76" s="1"/>
  <c r="H21" i="76"/>
  <c r="J21" i="76" s="1"/>
  <c r="H22" i="76"/>
  <c r="J22" i="76" s="1"/>
  <c r="H23" i="76"/>
  <c r="J23" i="76" s="1"/>
  <c r="H24" i="76"/>
  <c r="J24" i="76" s="1"/>
  <c r="H25" i="76"/>
  <c r="J25" i="76" s="1"/>
  <c r="H26" i="76"/>
  <c r="J26" i="76" s="1"/>
  <c r="H27" i="76"/>
  <c r="J27" i="76" s="1"/>
  <c r="H28" i="76"/>
  <c r="J28" i="76" s="1"/>
  <c r="H29" i="76"/>
  <c r="J29" i="76" s="1"/>
  <c r="H30" i="76"/>
  <c r="J30" i="76" s="1"/>
  <c r="H31" i="76"/>
  <c r="J31" i="76" s="1"/>
  <c r="H32" i="76"/>
  <c r="J32" i="76" s="1"/>
  <c r="H33" i="76"/>
  <c r="J33" i="76" s="1"/>
  <c r="H34" i="76"/>
  <c r="J34" i="76" s="1"/>
  <c r="H35" i="76"/>
  <c r="J35" i="76" s="1"/>
  <c r="H36" i="76"/>
  <c r="J36" i="76" s="1"/>
  <c r="H37" i="76"/>
  <c r="J37" i="76" s="1"/>
  <c r="H38" i="76"/>
  <c r="J38" i="76" s="1"/>
  <c r="H39" i="76"/>
  <c r="J39" i="76" s="1"/>
  <c r="H40" i="76"/>
  <c r="J40" i="76" s="1"/>
  <c r="H41" i="76"/>
  <c r="J41" i="76" s="1"/>
  <c r="H42" i="76"/>
  <c r="J42" i="76" s="1"/>
  <c r="H43" i="76"/>
  <c r="J43" i="76" s="1"/>
  <c r="H44" i="76"/>
  <c r="J44" i="76" s="1"/>
  <c r="H45" i="76"/>
  <c r="J45" i="76" s="1"/>
  <c r="H46" i="76"/>
  <c r="J46" i="76" s="1"/>
  <c r="H47" i="76"/>
  <c r="J47" i="76" s="1"/>
  <c r="F21" i="77" l="1"/>
  <c r="J7" i="76"/>
  <c r="H6" i="76"/>
  <c r="H48" i="76" s="1"/>
  <c r="F39" i="83"/>
  <c r="H39" i="83" s="1"/>
  <c r="H22" i="87" l="1"/>
  <c r="J22" i="87" s="1"/>
  <c r="H21" i="87"/>
  <c r="J21" i="87" s="1"/>
  <c r="H14" i="87"/>
  <c r="J14" i="87" s="1"/>
  <c r="H16" i="87"/>
  <c r="J16" i="87" s="1"/>
  <c r="H10" i="87"/>
  <c r="J10" i="87" s="1"/>
  <c r="H24" i="87"/>
  <c r="J24" i="87" s="1"/>
  <c r="H17" i="87"/>
  <c r="J17" i="87" s="1"/>
  <c r="H6" i="87"/>
  <c r="J6" i="87" s="1"/>
  <c r="F8" i="83" l="1"/>
  <c r="H8" i="83" s="1"/>
  <c r="F13" i="83"/>
  <c r="H30" i="87"/>
  <c r="J30" i="87" s="1"/>
  <c r="H29" i="87"/>
  <c r="J29" i="87" s="1"/>
  <c r="H28" i="87"/>
  <c r="J28" i="87" s="1"/>
  <c r="H27" i="87"/>
  <c r="J27" i="87" s="1"/>
  <c r="H26" i="87"/>
  <c r="J26" i="87" s="1"/>
  <c r="H25" i="87"/>
  <c r="J25" i="87" s="1"/>
  <c r="H23" i="87"/>
  <c r="J23" i="87" s="1"/>
  <c r="H20" i="87"/>
  <c r="J20" i="87" s="1"/>
  <c r="H19" i="87"/>
  <c r="J19" i="87" s="1"/>
  <c r="H18" i="87"/>
  <c r="J18" i="87" s="1"/>
  <c r="H15" i="87"/>
  <c r="J15" i="87" s="1"/>
  <c r="H13" i="87"/>
  <c r="J13" i="87" s="1"/>
  <c r="H12" i="87"/>
  <c r="J12" i="87" s="1"/>
  <c r="H11" i="87"/>
  <c r="J11" i="87" s="1"/>
  <c r="H9" i="87"/>
  <c r="H8" i="87"/>
  <c r="J8" i="87" s="1"/>
  <c r="H7" i="87"/>
  <c r="J7" i="87" s="1"/>
  <c r="F8" i="86"/>
  <c r="H8" i="86" s="1"/>
  <c r="F7" i="86"/>
  <c r="H7" i="86" s="1"/>
  <c r="F6" i="86"/>
  <c r="F7" i="85"/>
  <c r="H7" i="85" s="1"/>
  <c r="F6" i="85"/>
  <c r="H17" i="77"/>
  <c r="F36" i="83"/>
  <c r="F38" i="83"/>
  <c r="H38" i="83" s="1"/>
  <c r="F42" i="83"/>
  <c r="H42" i="83" s="1"/>
  <c r="F41" i="83"/>
  <c r="H41" i="83" s="1"/>
  <c r="F40" i="83"/>
  <c r="H40" i="83" s="1"/>
  <c r="F37" i="83"/>
  <c r="H37" i="83" s="1"/>
  <c r="F35" i="83"/>
  <c r="H35" i="83" s="1"/>
  <c r="F33" i="83"/>
  <c r="H33" i="83" s="1"/>
  <c r="F32" i="83"/>
  <c r="H32" i="83" s="1"/>
  <c r="F31" i="83"/>
  <c r="H31" i="83" s="1"/>
  <c r="F29" i="83"/>
  <c r="H29" i="83" s="1"/>
  <c r="F15" i="83"/>
  <c r="H15" i="83" s="1"/>
  <c r="F23" i="83"/>
  <c r="H23" i="83" s="1"/>
  <c r="F22" i="83"/>
  <c r="H22" i="83" s="1"/>
  <c r="F19" i="83"/>
  <c r="H19" i="83" s="1"/>
  <c r="F18" i="83"/>
  <c r="H18" i="83" s="1"/>
  <c r="F17" i="83"/>
  <c r="F16" i="83"/>
  <c r="H16" i="83" s="1"/>
  <c r="F14" i="83"/>
  <c r="H14" i="83" s="1"/>
  <c r="F12" i="83"/>
  <c r="H12" i="83" s="1"/>
  <c r="F10" i="83"/>
  <c r="F9" i="83"/>
  <c r="H9" i="83" s="1"/>
  <c r="F7" i="83"/>
  <c r="H7" i="83" s="1"/>
  <c r="F6" i="83"/>
  <c r="H11" i="77"/>
  <c r="H7" i="77"/>
  <c r="F6" i="77"/>
  <c r="H6" i="77" s="1"/>
  <c r="H20" i="77"/>
  <c r="H19" i="77"/>
  <c r="H18" i="77"/>
  <c r="H16" i="77"/>
  <c r="H15" i="77"/>
  <c r="H14" i="77"/>
  <c r="H13" i="77"/>
  <c r="H12" i="77"/>
  <c r="H10" i="77"/>
  <c r="H9" i="77"/>
  <c r="H8" i="77"/>
  <c r="H6" i="85" l="1"/>
  <c r="H8" i="85" s="1"/>
  <c r="F8" i="85"/>
  <c r="H21" i="77"/>
  <c r="H6" i="83"/>
  <c r="F43" i="83"/>
  <c r="H6" i="86"/>
  <c r="H9" i="86" s="1"/>
  <c r="F9" i="86"/>
  <c r="H17" i="83"/>
  <c r="H36" i="83"/>
  <c r="H10" i="83"/>
  <c r="J9" i="87"/>
  <c r="J31" i="87" s="1"/>
  <c r="H31" i="87"/>
  <c r="H13" i="83"/>
  <c r="H43" i="83" l="1"/>
  <c r="J6" i="76"/>
  <c r="J48" i="76" s="1"/>
</calcChain>
</file>

<file path=xl/sharedStrings.xml><?xml version="1.0" encoding="utf-8"?>
<sst xmlns="http://schemas.openxmlformats.org/spreadsheetml/2006/main" count="347" uniqueCount="168">
  <si>
    <t>Przedmiot zamówienia</t>
  </si>
  <si>
    <t>Lp.</t>
  </si>
  <si>
    <t>Razem</t>
  </si>
  <si>
    <t>szt.</t>
  </si>
  <si>
    <t>/asortyment, opis/</t>
  </si>
  <si>
    <t>Stawka
podatku VAT
[%]</t>
  </si>
  <si>
    <t>Cena
całkowita brutto
 zamówienie podstawowe</t>
  </si>
  <si>
    <t>kg</t>
  </si>
  <si>
    <t>J.M.</t>
  </si>
  <si>
    <t>Nazwa
 handlowa
produktu</t>
  </si>
  <si>
    <t>Producent</t>
  </si>
  <si>
    <t>pęczek</t>
  </si>
  <si>
    <t>op.</t>
  </si>
  <si>
    <t>UWAGA!</t>
  </si>
  <si>
    <t>Zamawiający wymaga aby dostawa towaru odbywała się 2 x w tygodniu (we wtorki i czwartki) w godzinach od 7.30 do 8.30</t>
  </si>
  <si>
    <t>Zamawiający wymaga aby dostawa towaru odbywała się w zależności od bieżących potrzeb w dni robocze, prócz piątku od godz. 7.00 do godz. 10.00</t>
  </si>
  <si>
    <t>Zamawiający wymaga aby dostawa towaru odbywała się w 2 razy w tygodniu we wtorki i czwartki od godz. 8.00 - 9.00</t>
  </si>
  <si>
    <r>
      <rPr>
        <b/>
        <sz val="20"/>
        <color theme="1"/>
        <rFont val="Tahoma"/>
        <family val="2"/>
        <charset val="238"/>
      </rPr>
      <t>Mix meksykański mrożony</t>
    </r>
    <r>
      <rPr>
        <sz val="20"/>
        <color theme="1"/>
        <rFont val="Tahoma"/>
        <family val="2"/>
        <charset val="238"/>
      </rPr>
      <t xml:space="preserve"> ( marchew, groszek, fasolka, papryka czerwona , kukurydza ) op. 2,5 kg</t>
    </r>
  </si>
  <si>
    <r>
      <rPr>
        <b/>
        <sz val="20"/>
        <color theme="1"/>
        <rFont val="Tahoma"/>
        <family val="2"/>
        <charset val="238"/>
      </rPr>
      <t>Mieszanka chińska</t>
    </r>
    <r>
      <rPr>
        <sz val="20"/>
        <color theme="1"/>
        <rFont val="Tahoma"/>
        <family val="2"/>
        <charset val="238"/>
      </rPr>
      <t xml:space="preserve"> op. 2,5 kg</t>
    </r>
  </si>
  <si>
    <r>
      <rPr>
        <b/>
        <sz val="20"/>
        <color theme="1"/>
        <rFont val="Tahoma"/>
        <family val="2"/>
        <charset val="238"/>
      </rPr>
      <t>Mieszanka warzywna 7 składnikowa</t>
    </r>
    <r>
      <rPr>
        <sz val="20"/>
        <color theme="1"/>
        <rFont val="Tahoma"/>
        <family val="2"/>
        <charset val="238"/>
      </rPr>
      <t xml:space="preserve"> op. 2,5 kg</t>
    </r>
  </si>
  <si>
    <r>
      <rPr>
        <b/>
        <sz val="20"/>
        <color theme="1"/>
        <rFont val="Tahoma"/>
        <family val="2"/>
        <charset val="238"/>
      </rPr>
      <t>Papryka mix paski</t>
    </r>
    <r>
      <rPr>
        <sz val="20"/>
        <color theme="1"/>
        <rFont val="Tahoma"/>
        <family val="2"/>
        <charset val="238"/>
      </rPr>
      <t xml:space="preserve"> op. 2,5 kg</t>
    </r>
  </si>
  <si>
    <r>
      <rPr>
        <b/>
        <sz val="20"/>
        <color theme="1"/>
        <rFont val="Tahoma"/>
        <family val="2"/>
        <charset val="238"/>
      </rPr>
      <t>Pieczarka krojona plastry</t>
    </r>
    <r>
      <rPr>
        <sz val="20"/>
        <color theme="1"/>
        <rFont val="Tahoma"/>
        <family val="2"/>
        <charset val="238"/>
      </rPr>
      <t xml:space="preserve"> op. 2,5 kg</t>
    </r>
  </si>
  <si>
    <r>
      <rPr>
        <b/>
        <sz val="20"/>
        <color theme="1"/>
        <rFont val="Tahoma"/>
        <family val="2"/>
        <charset val="238"/>
      </rPr>
      <t>Truskawka</t>
    </r>
    <r>
      <rPr>
        <sz val="20"/>
        <color theme="1"/>
        <rFont val="Tahoma"/>
        <family val="2"/>
        <charset val="238"/>
      </rPr>
      <t xml:space="preserve"> op. 2,5 kg</t>
    </r>
  </si>
  <si>
    <r>
      <rPr>
        <b/>
        <sz val="20"/>
        <color theme="1"/>
        <rFont val="Tahoma"/>
        <family val="2"/>
        <charset val="238"/>
      </rPr>
      <t xml:space="preserve">Wiśnia bez pestki </t>
    </r>
    <r>
      <rPr>
        <sz val="20"/>
        <color theme="1"/>
        <rFont val="Tahoma"/>
        <family val="2"/>
        <charset val="238"/>
      </rPr>
      <t>op. 2,5 kg</t>
    </r>
  </si>
  <si>
    <r>
      <rPr>
        <b/>
        <sz val="20"/>
        <color theme="1"/>
        <rFont val="Tahoma"/>
        <family val="2"/>
        <charset val="238"/>
      </rPr>
      <t>Marchewka baby</t>
    </r>
    <r>
      <rPr>
        <sz val="20"/>
        <color theme="1"/>
        <rFont val="Tahoma"/>
        <family val="2"/>
        <charset val="238"/>
      </rPr>
      <t xml:space="preserve"> mrożona op. 2,5 kg</t>
    </r>
  </si>
  <si>
    <r>
      <rPr>
        <b/>
        <sz val="20"/>
        <color theme="1"/>
        <rFont val="Tahoma"/>
        <family val="2"/>
        <charset val="238"/>
      </rPr>
      <t>Kukurydza słodka</t>
    </r>
    <r>
      <rPr>
        <sz val="20"/>
        <color theme="1"/>
        <rFont val="Tahoma"/>
        <family val="2"/>
        <charset val="238"/>
      </rPr>
      <t xml:space="preserve"> mrożona op 2,5 kg</t>
    </r>
  </si>
  <si>
    <r>
      <rPr>
        <b/>
        <sz val="20"/>
        <color rgb="FF000000"/>
        <rFont val="Tahoma"/>
        <family val="2"/>
        <charset val="238"/>
      </rPr>
      <t>Groszek bardzo drobny</t>
    </r>
    <r>
      <rPr>
        <sz val="20"/>
        <color rgb="FF000000"/>
        <rFont val="Tahoma"/>
        <family val="2"/>
        <charset val="238"/>
      </rPr>
      <t xml:space="preserve"> mrożony op. 2,5 kg</t>
    </r>
  </si>
  <si>
    <r>
      <rPr>
        <b/>
        <sz val="20"/>
        <color theme="1"/>
        <rFont val="Tahoma"/>
        <family val="2"/>
        <charset val="238"/>
      </rPr>
      <t>Dynia piżmowa kostka</t>
    </r>
    <r>
      <rPr>
        <sz val="20"/>
        <color theme="1"/>
        <rFont val="Tahoma"/>
        <family val="2"/>
        <charset val="238"/>
      </rPr>
      <t xml:space="preserve"> krojona op. 2,5 kg</t>
    </r>
  </si>
  <si>
    <r>
      <rPr>
        <b/>
        <sz val="20"/>
        <color theme="1"/>
        <rFont val="Tahoma"/>
        <family val="2"/>
        <charset val="238"/>
      </rPr>
      <t>Cukinia krojona</t>
    </r>
    <r>
      <rPr>
        <sz val="20"/>
        <color theme="1"/>
        <rFont val="Tahoma"/>
        <family val="2"/>
        <charset val="238"/>
      </rPr>
      <t xml:space="preserve"> op. 2,5 kg</t>
    </r>
  </si>
  <si>
    <r>
      <rPr>
        <b/>
        <sz val="20"/>
        <color theme="1"/>
        <rFont val="Tahoma"/>
        <family val="2"/>
        <charset val="238"/>
      </rPr>
      <t>Brukselka</t>
    </r>
    <r>
      <rPr>
        <sz val="20"/>
        <color theme="1"/>
        <rFont val="Tahoma"/>
        <family val="2"/>
        <charset val="238"/>
      </rPr>
      <t xml:space="preserve"> op. 2,5 kg</t>
    </r>
  </si>
  <si>
    <r>
      <rPr>
        <b/>
        <sz val="20"/>
        <color theme="1"/>
        <rFont val="Tahoma"/>
        <family val="2"/>
        <charset val="238"/>
      </rPr>
      <t>Mix brokułowy</t>
    </r>
    <r>
      <rPr>
        <sz val="20"/>
        <color theme="1"/>
        <rFont val="Tahoma"/>
        <family val="2"/>
        <charset val="238"/>
      </rPr>
      <t xml:space="preserve"> mrożony ( marchwe, kalafior, brokuł) op. 2,5 kg</t>
    </r>
  </si>
  <si>
    <r>
      <rPr>
        <b/>
        <sz val="20"/>
        <color theme="1"/>
        <rFont val="Tahoma"/>
        <family val="2"/>
        <charset val="238"/>
      </rPr>
      <t>Fasolka szparagowa zielona</t>
    </r>
    <r>
      <rPr>
        <sz val="20"/>
        <color theme="1"/>
        <rFont val="Tahoma"/>
        <family val="2"/>
        <charset val="238"/>
      </rPr>
      <t xml:space="preserve"> cięta op. od 2,5kg</t>
    </r>
  </si>
  <si>
    <r>
      <rPr>
        <b/>
        <sz val="20"/>
        <color theme="1"/>
        <rFont val="Tahoma"/>
        <family val="2"/>
        <charset val="238"/>
      </rPr>
      <t>Fasolka szparagowa żółta</t>
    </r>
    <r>
      <rPr>
        <sz val="20"/>
        <color theme="1"/>
        <rFont val="Tahoma"/>
        <family val="2"/>
        <charset val="238"/>
      </rPr>
      <t xml:space="preserve"> cięta op. od 2,5 kg</t>
    </r>
  </si>
  <si>
    <r>
      <rPr>
        <b/>
        <sz val="20"/>
        <color rgb="FF000000"/>
        <rFont val="Tahoma"/>
        <family val="2"/>
        <charset val="238"/>
      </rPr>
      <t>Groszek</t>
    </r>
    <r>
      <rPr>
        <sz val="20"/>
        <color rgb="FF000000"/>
        <rFont val="Tahoma"/>
        <family val="2"/>
        <charset val="238"/>
      </rPr>
      <t xml:space="preserve"> mrożony op. od 2,5 kg </t>
    </r>
  </si>
  <si>
    <r>
      <rPr>
        <b/>
        <sz val="20"/>
        <color theme="1"/>
        <rFont val="Tahoma"/>
        <family val="2"/>
        <charset val="238"/>
      </rPr>
      <t>Brokuły</t>
    </r>
    <r>
      <rPr>
        <sz val="20"/>
        <color theme="1"/>
        <rFont val="Tahoma"/>
        <family val="2"/>
        <charset val="238"/>
      </rPr>
      <t xml:space="preserve"> op. od 2,5 kg</t>
    </r>
  </si>
  <si>
    <r>
      <rPr>
        <b/>
        <sz val="20"/>
        <color rgb="FF000000"/>
        <rFont val="Tahoma"/>
        <family val="2"/>
        <charset val="238"/>
      </rPr>
      <t>Marchewka z groszkiem</t>
    </r>
    <r>
      <rPr>
        <sz val="20"/>
        <color rgb="FF000000"/>
        <rFont val="Tahoma"/>
        <family val="2"/>
        <charset val="238"/>
      </rPr>
      <t xml:space="preserve"> op. od 2,5 kg</t>
    </r>
  </si>
  <si>
    <r>
      <rPr>
        <b/>
        <sz val="20"/>
        <color theme="1"/>
        <rFont val="Tahoma"/>
        <family val="2"/>
        <charset val="238"/>
      </rPr>
      <t>Szpinak siekany porcjowany mrożony</t>
    </r>
    <r>
      <rPr>
        <sz val="20"/>
        <color theme="1"/>
        <rFont val="Tahoma"/>
        <family val="2"/>
        <charset val="238"/>
      </rPr>
      <t xml:space="preserve"> op. 2,5 kg</t>
    </r>
  </si>
  <si>
    <r>
      <rPr>
        <b/>
        <sz val="20"/>
        <color theme="1"/>
        <rFont val="Tahoma"/>
        <family val="2"/>
        <charset val="238"/>
      </rPr>
      <t xml:space="preserve">Mieszanka kompotowa </t>
    </r>
    <r>
      <rPr>
        <sz val="20"/>
        <color theme="1"/>
        <rFont val="Tahoma"/>
        <family val="2"/>
        <charset val="238"/>
      </rPr>
      <t>op. 2,5 kg</t>
    </r>
  </si>
  <si>
    <r>
      <rPr>
        <b/>
        <sz val="20"/>
        <color theme="1"/>
        <rFont val="Tahoma"/>
        <family val="2"/>
        <charset val="238"/>
      </rPr>
      <t>Śliwka bez pestki</t>
    </r>
    <r>
      <rPr>
        <sz val="20"/>
        <color theme="1"/>
        <rFont val="Tahoma"/>
        <family val="2"/>
        <charset val="238"/>
      </rPr>
      <t xml:space="preserve"> op. od 2,5 kg</t>
    </r>
  </si>
  <si>
    <r>
      <rPr>
        <b/>
        <sz val="20"/>
        <color theme="1"/>
        <rFont val="Tahoma"/>
        <family val="2"/>
        <charset val="238"/>
      </rPr>
      <t>Kalafior</t>
    </r>
    <r>
      <rPr>
        <sz val="20"/>
        <color theme="1"/>
        <rFont val="Tahoma"/>
        <family val="2"/>
        <charset val="238"/>
      </rPr>
      <t xml:space="preserve"> op. od 2,5 kg</t>
    </r>
  </si>
  <si>
    <r>
      <rPr>
        <b/>
        <sz val="20"/>
        <color theme="1"/>
        <rFont val="Tahoma"/>
        <family val="2"/>
        <charset val="238"/>
      </rPr>
      <t>Mango kostka</t>
    </r>
    <r>
      <rPr>
        <sz val="20"/>
        <color theme="1"/>
        <rFont val="Tahoma"/>
        <family val="2"/>
        <charset val="238"/>
      </rPr>
      <t xml:space="preserve"> krojona mrożona op. 1 kg</t>
    </r>
  </si>
  <si>
    <r>
      <rPr>
        <b/>
        <sz val="14"/>
        <color theme="1"/>
        <rFont val="Tahoma"/>
        <family val="2"/>
        <charset val="238"/>
      </rPr>
      <t>Kapusta kiszona</t>
    </r>
    <r>
      <rPr>
        <sz val="14"/>
        <color theme="1"/>
        <rFont val="Tahoma"/>
        <family val="2"/>
        <charset val="238"/>
      </rPr>
      <t xml:space="preserve"> kl. I bez konserwantów</t>
    </r>
  </si>
  <si>
    <r>
      <rPr>
        <b/>
        <sz val="14"/>
        <color theme="1"/>
        <rFont val="Tahoma"/>
        <family val="2"/>
        <charset val="238"/>
      </rPr>
      <t>Ogórki kiszone</t>
    </r>
    <r>
      <rPr>
        <sz val="14"/>
        <color theme="1"/>
        <rFont val="Tahoma"/>
        <family val="2"/>
        <charset val="238"/>
      </rPr>
      <t xml:space="preserve"> kl. I bez konserwantów</t>
    </r>
  </si>
  <si>
    <r>
      <rPr>
        <b/>
        <sz val="14"/>
        <color theme="1"/>
        <rFont val="Tahoma"/>
        <family val="2"/>
        <charset val="238"/>
      </rPr>
      <t>Ogórki małosolne</t>
    </r>
    <r>
      <rPr>
        <sz val="14"/>
        <color theme="1"/>
        <rFont val="Tahoma"/>
        <family val="2"/>
        <charset val="238"/>
      </rPr>
      <t xml:space="preserve"> kl. I bez konserwantów</t>
    </r>
  </si>
  <si>
    <t>OWOCE</t>
  </si>
  <si>
    <r>
      <rPr>
        <b/>
        <sz val="14"/>
        <color theme="1"/>
        <rFont val="Tahoma"/>
        <family val="2"/>
        <charset val="238"/>
      </rPr>
      <t>Ziemniaki</t>
    </r>
    <r>
      <rPr>
        <sz val="14"/>
        <color theme="1"/>
        <rFont val="Tahoma"/>
        <family val="2"/>
        <charset val="238"/>
      </rPr>
      <t xml:space="preserve"> jadalne</t>
    </r>
    <r>
      <rPr>
        <b/>
        <sz val="14"/>
        <color theme="1"/>
        <rFont val="Tahoma"/>
        <family val="2"/>
        <charset val="238"/>
      </rPr>
      <t xml:space="preserve"> młode </t>
    </r>
    <r>
      <rPr>
        <sz val="14"/>
        <color theme="1"/>
        <rFont val="Tahoma"/>
        <family val="2"/>
        <charset val="238"/>
      </rPr>
      <t>kl. A odmiany: Denar, Vineta op. Worek 15 kg</t>
    </r>
  </si>
  <si>
    <r>
      <rPr>
        <b/>
        <sz val="14"/>
        <color theme="1"/>
        <rFont val="Tahoma"/>
        <family val="2"/>
        <charset val="238"/>
      </rPr>
      <t>Ziemniaki</t>
    </r>
    <r>
      <rPr>
        <sz val="14"/>
        <color theme="1"/>
        <rFont val="Tahoma"/>
        <family val="2"/>
        <charset val="238"/>
      </rPr>
      <t xml:space="preserve"> jadalne </t>
    </r>
    <r>
      <rPr>
        <b/>
        <sz val="14"/>
        <color theme="1"/>
        <rFont val="Tahoma"/>
        <family val="2"/>
        <charset val="238"/>
      </rPr>
      <t>późne</t>
    </r>
    <r>
      <rPr>
        <sz val="14"/>
        <color theme="1"/>
        <rFont val="Tahoma"/>
        <family val="2"/>
        <charset val="238"/>
      </rPr>
      <t xml:space="preserve"> kl. A odmiany: Denar, Vineta  op. Worek 15 kg</t>
    </r>
  </si>
  <si>
    <r>
      <rPr>
        <b/>
        <sz val="14"/>
        <color theme="1"/>
        <rFont val="Tahoma"/>
        <family val="2"/>
        <charset val="238"/>
      </rPr>
      <t>Ozorki</t>
    </r>
    <r>
      <rPr>
        <sz val="14"/>
        <color theme="1"/>
        <rFont val="Tahoma"/>
        <family val="2"/>
        <charset val="238"/>
      </rPr>
      <t xml:space="preserve"> wieprzowe świeże</t>
    </r>
  </si>
  <si>
    <r>
      <rPr>
        <b/>
        <sz val="14"/>
        <color theme="1"/>
        <rFont val="Tahoma"/>
        <family val="2"/>
        <charset val="238"/>
      </rPr>
      <t>Flaki cielęce</t>
    </r>
    <r>
      <rPr>
        <sz val="14"/>
        <color theme="1"/>
        <rFont val="Tahoma"/>
        <family val="2"/>
        <charset val="238"/>
      </rPr>
      <t xml:space="preserve"> parzone krojone  vacum op. 1 kg</t>
    </r>
  </si>
  <si>
    <r>
      <rPr>
        <b/>
        <sz val="14"/>
        <color theme="1"/>
        <rFont val="Tahoma"/>
        <family val="2"/>
        <charset val="238"/>
      </rPr>
      <t>Flaki wieprzowe</t>
    </r>
    <r>
      <rPr>
        <sz val="14"/>
        <color theme="1"/>
        <rFont val="Tahoma"/>
        <family val="2"/>
        <charset val="238"/>
      </rPr>
      <t xml:space="preserve"> parzone krojone op 1,5 kg vacum</t>
    </r>
  </si>
  <si>
    <r>
      <rPr>
        <b/>
        <sz val="14"/>
        <color theme="1"/>
        <rFont val="Tahoma"/>
        <family val="2"/>
        <charset val="238"/>
      </rPr>
      <t xml:space="preserve">Kaszanka </t>
    </r>
    <r>
      <rPr>
        <sz val="14"/>
        <color theme="1"/>
        <rFont val="Tahoma"/>
        <family val="2"/>
        <charset val="238"/>
      </rPr>
      <t>z kaszą  gryczaną z watróbką i podrobami , grubo mielona op.vacum</t>
    </r>
  </si>
  <si>
    <r>
      <rPr>
        <b/>
        <sz val="14"/>
        <color theme="1"/>
        <rFont val="Tahoma"/>
        <family val="2"/>
        <charset val="238"/>
      </rPr>
      <t>Szynka konserwowa wieprzowa</t>
    </r>
    <r>
      <rPr>
        <sz val="14"/>
        <color theme="1"/>
        <rFont val="Tahoma"/>
        <family val="2"/>
        <charset val="238"/>
      </rPr>
      <t xml:space="preserve"> -  blok zawartość mięsa  </t>
    </r>
    <r>
      <rPr>
        <b/>
        <sz val="14"/>
        <color theme="1"/>
        <rFont val="Tahoma"/>
        <family val="2"/>
        <charset val="238"/>
      </rPr>
      <t xml:space="preserve">min 59 % </t>
    </r>
    <r>
      <rPr>
        <sz val="14"/>
        <color theme="1"/>
        <rFont val="Tahoma"/>
        <family val="2"/>
        <charset val="238"/>
      </rPr>
      <t>mięsa wieprzowego</t>
    </r>
    <r>
      <rPr>
        <b/>
        <sz val="14"/>
        <color theme="1"/>
        <rFont val="Tahoma"/>
        <family val="2"/>
        <charset val="238"/>
      </rPr>
      <t xml:space="preserve"> op. blok od 2,5 kg do  3 kg</t>
    </r>
  </si>
  <si>
    <r>
      <rPr>
        <b/>
        <sz val="14"/>
        <color theme="1"/>
        <rFont val="Tahoma"/>
        <family val="2"/>
        <charset val="238"/>
      </rPr>
      <t>Szynka Staroploska wieprzowa</t>
    </r>
    <r>
      <rPr>
        <sz val="14"/>
        <color theme="1"/>
        <rFont val="Tahoma"/>
        <family val="2"/>
        <charset val="238"/>
      </rPr>
      <t xml:space="preserve"> - zawartośc mięsa wieprzowego z szynki </t>
    </r>
    <r>
      <rPr>
        <b/>
        <sz val="14"/>
        <color theme="1"/>
        <rFont val="Tahoma"/>
        <family val="2"/>
        <charset val="238"/>
      </rPr>
      <t>min 76 %</t>
    </r>
    <r>
      <rPr>
        <sz val="14"/>
        <color theme="1"/>
        <rFont val="Tahoma"/>
        <family val="2"/>
        <charset val="238"/>
      </rPr>
      <t xml:space="preserve"> , op. ok. 2 kg vacum</t>
    </r>
  </si>
  <si>
    <r>
      <rPr>
        <b/>
        <sz val="14"/>
        <color theme="1"/>
        <rFont val="Tahoma"/>
        <family val="2"/>
        <charset val="238"/>
      </rPr>
      <t>Frankfurteki</t>
    </r>
    <r>
      <rPr>
        <sz val="14"/>
        <color theme="1"/>
        <rFont val="Tahoma"/>
        <family val="2"/>
        <charset val="238"/>
      </rPr>
      <t xml:space="preserve"> kiełbaski wieprzowe zawartość </t>
    </r>
    <r>
      <rPr>
        <b/>
        <sz val="14"/>
        <color theme="1"/>
        <rFont val="Tahoma"/>
        <family val="2"/>
        <charset val="238"/>
      </rPr>
      <t>min 80 %</t>
    </r>
    <r>
      <rPr>
        <sz val="14"/>
        <color theme="1"/>
        <rFont val="Tahoma"/>
        <family val="2"/>
        <charset val="238"/>
      </rPr>
      <t xml:space="preserve"> mięsa opk. Od 0,5kg do 1 kg vacum</t>
    </r>
  </si>
  <si>
    <r>
      <rPr>
        <b/>
        <sz val="14"/>
        <color theme="1"/>
        <rFont val="Tahoma"/>
        <family val="2"/>
        <charset val="238"/>
      </rPr>
      <t>Baleron</t>
    </r>
    <r>
      <rPr>
        <sz val="14"/>
        <color theme="1"/>
        <rFont val="Tahoma"/>
        <family val="2"/>
        <charset val="238"/>
      </rPr>
      <t xml:space="preserve"> gotowany zawartość mięsa wieprzowego </t>
    </r>
    <r>
      <rPr>
        <b/>
        <sz val="14"/>
        <color theme="1"/>
        <rFont val="Tahoma"/>
        <family val="2"/>
        <charset val="238"/>
      </rPr>
      <t>71%</t>
    </r>
    <r>
      <rPr>
        <sz val="14"/>
        <color theme="1"/>
        <rFont val="Tahoma"/>
        <family val="2"/>
        <charset val="238"/>
      </rPr>
      <t xml:space="preserve"> op. 1 kg vacum</t>
    </r>
  </si>
  <si>
    <r>
      <rPr>
        <b/>
        <sz val="14"/>
        <color theme="1"/>
        <rFont val="Tahoma"/>
        <family val="2"/>
        <charset val="238"/>
      </rPr>
      <t>Kiełbasa podwawelska,</t>
    </r>
    <r>
      <rPr>
        <sz val="14"/>
        <color theme="1"/>
        <rFont val="Tahoma"/>
        <family val="2"/>
        <charset val="238"/>
      </rPr>
      <t xml:space="preserve"> średnio rozdrobniona, mająca w składzie minimum </t>
    </r>
    <r>
      <rPr>
        <b/>
        <sz val="14"/>
        <color theme="1"/>
        <rFont val="Tahoma"/>
        <family val="2"/>
        <charset val="238"/>
      </rPr>
      <t>75%</t>
    </r>
    <r>
      <rPr>
        <sz val="14"/>
        <color theme="1"/>
        <rFont val="Tahoma"/>
        <family val="2"/>
        <charset val="238"/>
      </rPr>
      <t xml:space="preserve"> mięsa  op. Od 1 kg do 2 kg vacum</t>
    </r>
  </si>
  <si>
    <r>
      <rPr>
        <b/>
        <sz val="14"/>
        <color theme="1"/>
        <rFont val="Tahoma"/>
        <family val="2"/>
        <charset val="238"/>
      </rPr>
      <t>Kabanosy wieprzowe</t>
    </r>
    <r>
      <rPr>
        <sz val="14"/>
        <color theme="1"/>
        <rFont val="Tahoma"/>
        <family val="2"/>
        <charset val="238"/>
      </rPr>
      <t xml:space="preserve"> zawartość mięsa minimum</t>
    </r>
    <r>
      <rPr>
        <b/>
        <sz val="14"/>
        <color theme="1"/>
        <rFont val="Tahoma"/>
        <family val="2"/>
        <charset val="238"/>
      </rPr>
      <t xml:space="preserve"> 90%</t>
    </r>
    <r>
      <rPr>
        <sz val="14"/>
        <color theme="1"/>
        <rFont val="Tahoma"/>
        <family val="2"/>
        <charset val="238"/>
      </rPr>
      <t xml:space="preserve"> op. Vacum</t>
    </r>
  </si>
  <si>
    <r>
      <rPr>
        <b/>
        <sz val="14"/>
        <color theme="1"/>
        <rFont val="Tahoma"/>
        <family val="2"/>
        <charset val="238"/>
      </rPr>
      <t xml:space="preserve">Kiełbaski białe mini </t>
    </r>
    <r>
      <rPr>
        <sz val="14"/>
        <color theme="1"/>
        <rFont val="Tahoma"/>
        <family val="2"/>
        <charset val="238"/>
      </rPr>
      <t xml:space="preserve"> zawartośc mięsa 77% ( w tym 59% wieprzowe, 18% kurczak) op.</t>
    </r>
    <r>
      <rPr>
        <b/>
        <sz val="14"/>
        <color theme="1"/>
        <rFont val="Tahoma"/>
        <family val="2"/>
        <charset val="238"/>
      </rPr>
      <t xml:space="preserve"> 1 kg</t>
    </r>
    <r>
      <rPr>
        <sz val="14"/>
        <color theme="1"/>
        <rFont val="Tahoma"/>
        <family val="2"/>
        <charset val="238"/>
      </rPr>
      <t xml:space="preserve"> vacum</t>
    </r>
  </si>
  <si>
    <r>
      <t>Boczek wędzony parzony plastry</t>
    </r>
    <r>
      <rPr>
        <sz val="14"/>
        <color theme="1"/>
        <rFont val="Tahoma"/>
        <family val="2"/>
        <charset val="238"/>
      </rPr>
      <t xml:space="preserve"> op. 1 kg op vacum</t>
    </r>
  </si>
  <si>
    <r>
      <t xml:space="preserve">Boczek wędzony surowy </t>
    </r>
    <r>
      <rPr>
        <sz val="14"/>
        <color theme="1"/>
        <rFont val="Tahoma"/>
        <family val="2"/>
        <charset val="238"/>
      </rPr>
      <t>op. 1 kg vacum</t>
    </r>
  </si>
  <si>
    <r>
      <rPr>
        <b/>
        <sz val="20"/>
        <color theme="1"/>
        <rFont val="Tahoma"/>
        <family val="2"/>
        <charset val="238"/>
      </rPr>
      <t>Avokado kostka</t>
    </r>
    <r>
      <rPr>
        <sz val="20"/>
        <color theme="1"/>
        <rFont val="Tahoma"/>
        <family val="2"/>
        <charset val="238"/>
      </rPr>
      <t xml:space="preserve"> mrożona op. 1 kg</t>
    </r>
  </si>
  <si>
    <r>
      <rPr>
        <b/>
        <sz val="14"/>
        <color theme="1"/>
        <rFont val="Tahoma"/>
        <family val="2"/>
        <charset val="238"/>
      </rPr>
      <t xml:space="preserve">Szynka bankietowa </t>
    </r>
    <r>
      <rPr>
        <sz val="14"/>
        <color theme="1"/>
        <rFont val="Tahoma"/>
        <family val="2"/>
        <charset val="238"/>
      </rPr>
      <t xml:space="preserve">zawartośc </t>
    </r>
    <r>
      <rPr>
        <b/>
        <sz val="14"/>
        <color theme="1"/>
        <rFont val="Tahoma"/>
        <family val="2"/>
        <charset val="238"/>
      </rPr>
      <t>83 %</t>
    </r>
    <r>
      <rPr>
        <sz val="14"/>
        <color theme="1"/>
        <rFont val="Tahoma"/>
        <family val="2"/>
        <charset val="238"/>
      </rPr>
      <t xml:space="preserve"> mięsa wieprzowego op. 1 kg vacum</t>
    </r>
  </si>
  <si>
    <r>
      <rPr>
        <b/>
        <sz val="14"/>
        <color theme="1"/>
        <rFont val="Tahoma"/>
        <family val="2"/>
        <charset val="238"/>
      </rPr>
      <t>Szynka rubinowa</t>
    </r>
    <r>
      <rPr>
        <sz val="14"/>
        <color theme="1"/>
        <rFont val="Tahoma"/>
        <family val="2"/>
        <charset val="238"/>
      </rPr>
      <t xml:space="preserve"> zawartośc miesa wieprzowego ok. </t>
    </r>
    <r>
      <rPr>
        <b/>
        <sz val="14"/>
        <color theme="1"/>
        <rFont val="Tahoma"/>
        <family val="2"/>
        <charset val="238"/>
      </rPr>
      <t>81 %</t>
    </r>
    <r>
      <rPr>
        <sz val="14"/>
        <color theme="1"/>
        <rFont val="Tahoma"/>
        <family val="2"/>
        <charset val="238"/>
      </rPr>
      <t xml:space="preserve"> op. 2 kg vacum</t>
    </r>
  </si>
  <si>
    <r>
      <rPr>
        <b/>
        <sz val="14"/>
        <color theme="1"/>
        <rFont val="Tahoma"/>
        <family val="2"/>
        <charset val="238"/>
      </rPr>
      <t xml:space="preserve">Szynka ze smakiem </t>
    </r>
    <r>
      <rPr>
        <sz val="14"/>
        <color theme="1"/>
        <rFont val="Tahoma"/>
        <family val="2"/>
        <charset val="238"/>
      </rPr>
      <t>( 100 g wyrobu przygotowano z</t>
    </r>
    <r>
      <rPr>
        <b/>
        <sz val="14"/>
        <color theme="1"/>
        <rFont val="Tahoma"/>
        <family val="2"/>
        <charset val="238"/>
      </rPr>
      <t xml:space="preserve"> 99 %</t>
    </r>
    <r>
      <rPr>
        <sz val="14"/>
        <color theme="1"/>
        <rFont val="Tahoma"/>
        <family val="2"/>
        <charset val="238"/>
      </rPr>
      <t xml:space="preserve"> mięsa z szynki wieprzowej o. ok. 0,9 kg vacum</t>
    </r>
  </si>
  <si>
    <r>
      <rPr>
        <b/>
        <sz val="14"/>
        <color theme="1"/>
        <rFont val="Tahoma"/>
        <family val="2"/>
        <charset val="238"/>
      </rPr>
      <t>Szynka chlebowa wieprzowa</t>
    </r>
    <r>
      <rPr>
        <sz val="14"/>
        <color theme="1"/>
        <rFont val="Tahoma"/>
        <family val="2"/>
        <charset val="238"/>
      </rPr>
      <t xml:space="preserve"> zawartość  zawartośc mięsa wieprzowego z szynki </t>
    </r>
    <r>
      <rPr>
        <b/>
        <sz val="14"/>
        <color theme="1"/>
        <rFont val="Tahoma"/>
        <family val="2"/>
        <charset val="238"/>
      </rPr>
      <t>min 75 %</t>
    </r>
    <r>
      <rPr>
        <sz val="14"/>
        <color theme="1"/>
        <rFont val="Tahoma"/>
        <family val="2"/>
        <charset val="238"/>
      </rPr>
      <t xml:space="preserve"> , 1/2  op.</t>
    </r>
    <r>
      <rPr>
        <b/>
        <sz val="14"/>
        <color theme="1"/>
        <rFont val="Tahoma"/>
        <family val="2"/>
        <charset val="238"/>
      </rPr>
      <t xml:space="preserve"> </t>
    </r>
    <r>
      <rPr>
        <sz val="14"/>
        <color theme="1"/>
        <rFont val="Tahoma"/>
        <family val="2"/>
        <charset val="238"/>
      </rPr>
      <t>ok.0,85 kg vacum</t>
    </r>
  </si>
  <si>
    <r>
      <rPr>
        <b/>
        <sz val="14"/>
        <color theme="1"/>
        <rFont val="Tahoma"/>
        <family val="2"/>
        <charset val="238"/>
      </rPr>
      <t>Szynka wieprzowa gotowana</t>
    </r>
    <r>
      <rPr>
        <sz val="14"/>
        <color theme="1"/>
        <rFont val="Tahoma"/>
        <family val="2"/>
        <charset val="238"/>
      </rPr>
      <t xml:space="preserve"> wędzona, zawartość mięsa wieprzowego </t>
    </r>
    <r>
      <rPr>
        <b/>
        <sz val="14"/>
        <color theme="1"/>
        <rFont val="Tahoma"/>
        <family val="2"/>
        <charset val="238"/>
      </rPr>
      <t>75%</t>
    </r>
    <r>
      <rPr>
        <sz val="14"/>
        <color theme="1"/>
        <rFont val="Tahoma"/>
        <family val="2"/>
        <charset val="238"/>
      </rPr>
      <t xml:space="preserve"> opk. 1,3 kg</t>
    </r>
    <r>
      <rPr>
        <b/>
        <sz val="14"/>
        <color theme="1"/>
        <rFont val="Tahoma"/>
        <family val="2"/>
        <charset val="238"/>
      </rPr>
      <t xml:space="preserve"> </t>
    </r>
    <r>
      <rPr>
        <sz val="14"/>
        <color theme="1"/>
        <rFont val="Tahoma"/>
        <family val="2"/>
        <charset val="238"/>
      </rPr>
      <t>vacum</t>
    </r>
  </si>
  <si>
    <r>
      <rPr>
        <b/>
        <sz val="14"/>
        <color theme="1"/>
        <rFont val="Tahoma"/>
        <family val="2"/>
        <charset val="238"/>
      </rPr>
      <t>Botwina</t>
    </r>
    <r>
      <rPr>
        <sz val="14"/>
        <color theme="1"/>
        <rFont val="Tahoma"/>
        <family val="2"/>
        <charset val="238"/>
      </rPr>
      <t xml:space="preserve"> świeża kl. I
</t>
    </r>
  </si>
  <si>
    <r>
      <rPr>
        <b/>
        <sz val="14"/>
        <color theme="1"/>
        <rFont val="Tahoma"/>
        <family val="2"/>
        <charset val="238"/>
      </rPr>
      <t>Cukinia</t>
    </r>
    <r>
      <rPr>
        <sz val="14"/>
        <color theme="1"/>
        <rFont val="Tahoma"/>
        <family val="2"/>
        <charset val="238"/>
      </rPr>
      <t xml:space="preserve"> kl. I</t>
    </r>
  </si>
  <si>
    <r>
      <rPr>
        <b/>
        <sz val="14"/>
        <color theme="1"/>
        <rFont val="Tahoma"/>
        <family val="2"/>
        <charset val="238"/>
      </rPr>
      <t>Kapusta biała wczesn</t>
    </r>
    <r>
      <rPr>
        <sz val="14"/>
        <color theme="1"/>
        <rFont val="Tahoma"/>
        <family val="2"/>
        <charset val="238"/>
      </rPr>
      <t xml:space="preserve">a kl. I </t>
    </r>
  </si>
  <si>
    <r>
      <rPr>
        <b/>
        <sz val="14"/>
        <color theme="1"/>
        <rFont val="Tahoma"/>
        <family val="2"/>
        <charset val="238"/>
      </rPr>
      <t>Koper</t>
    </r>
    <r>
      <rPr>
        <sz val="14"/>
        <color theme="1"/>
        <rFont val="Tahoma"/>
        <family val="2"/>
        <charset val="238"/>
      </rPr>
      <t xml:space="preserve"> zielony świeży (pęczek)</t>
    </r>
  </si>
  <si>
    <r>
      <rPr>
        <b/>
        <sz val="14"/>
        <color theme="1"/>
        <rFont val="Tahoma"/>
        <family val="2"/>
        <charset val="238"/>
      </rPr>
      <t>Ogórki</t>
    </r>
    <r>
      <rPr>
        <sz val="14"/>
        <color theme="1"/>
        <rFont val="Tahoma"/>
        <family val="2"/>
        <charset val="238"/>
      </rPr>
      <t xml:space="preserve"> świeże kl. I</t>
    </r>
  </si>
  <si>
    <r>
      <rPr>
        <b/>
        <sz val="14"/>
        <color theme="1"/>
        <rFont val="Tahoma"/>
        <family val="2"/>
        <charset val="238"/>
      </rPr>
      <t>Papryka</t>
    </r>
    <r>
      <rPr>
        <sz val="14"/>
        <color theme="1"/>
        <rFont val="Tahoma"/>
        <family val="2"/>
        <charset val="238"/>
      </rPr>
      <t xml:space="preserve"> świeża kolorowa kl. I </t>
    </r>
  </si>
  <si>
    <r>
      <rPr>
        <b/>
        <sz val="14"/>
        <color theme="1"/>
        <rFont val="Tahoma"/>
        <family val="2"/>
        <charset val="238"/>
      </rPr>
      <t>Pomidory</t>
    </r>
    <r>
      <rPr>
        <sz val="14"/>
        <color theme="1"/>
        <rFont val="Tahoma"/>
        <family val="2"/>
        <charset val="238"/>
      </rPr>
      <t xml:space="preserve"> świeże kl. I</t>
    </r>
  </si>
  <si>
    <r>
      <rPr>
        <b/>
        <sz val="14"/>
        <color theme="1"/>
        <rFont val="Tahoma"/>
        <family val="2"/>
        <charset val="238"/>
      </rPr>
      <t>Pieczarka</t>
    </r>
    <r>
      <rPr>
        <sz val="14"/>
        <color theme="1"/>
        <rFont val="Tahoma"/>
        <family val="2"/>
        <charset val="238"/>
      </rPr>
      <t xml:space="preserve"> kl. I</t>
    </r>
  </si>
  <si>
    <r>
      <rPr>
        <b/>
        <sz val="14"/>
        <color theme="1"/>
        <rFont val="Tahoma"/>
        <family val="2"/>
        <charset val="238"/>
      </rPr>
      <t>Rzodkiew</t>
    </r>
    <r>
      <rPr>
        <sz val="14"/>
        <color theme="1"/>
        <rFont val="Tahoma"/>
        <family val="2"/>
        <charset val="238"/>
      </rPr>
      <t xml:space="preserve"> biała świeża kl. I</t>
    </r>
  </si>
  <si>
    <r>
      <rPr>
        <b/>
        <sz val="14"/>
        <color theme="1"/>
        <rFont val="Tahoma"/>
        <family val="2"/>
        <charset val="238"/>
      </rPr>
      <t>Rzodkiewk</t>
    </r>
    <r>
      <rPr>
        <sz val="14"/>
        <color theme="1"/>
        <rFont val="Tahoma"/>
        <family val="2"/>
        <charset val="238"/>
      </rPr>
      <t>a świeża kl. I (pęczki)</t>
    </r>
  </si>
  <si>
    <r>
      <rPr>
        <b/>
        <sz val="14"/>
        <color theme="1"/>
        <rFont val="Tahoma"/>
        <family val="2"/>
        <charset val="238"/>
      </rPr>
      <t>Sałata</t>
    </r>
    <r>
      <rPr>
        <sz val="14"/>
        <color theme="1"/>
        <rFont val="Tahoma"/>
        <family val="2"/>
        <charset val="238"/>
      </rPr>
      <t xml:space="preserve"> głowiasta kl. I</t>
    </r>
  </si>
  <si>
    <r>
      <rPr>
        <b/>
        <sz val="14"/>
        <color theme="1"/>
        <rFont val="Tahoma"/>
        <family val="2"/>
        <charset val="238"/>
      </rPr>
      <t>Sałata lodowa</t>
    </r>
    <r>
      <rPr>
        <sz val="14"/>
        <color theme="1"/>
        <rFont val="Tahoma"/>
        <family val="2"/>
        <charset val="238"/>
      </rPr>
      <t xml:space="preserve"> kl. I</t>
    </r>
  </si>
  <si>
    <r>
      <rPr>
        <b/>
        <sz val="14"/>
        <color theme="1"/>
        <rFont val="Tahoma"/>
        <family val="2"/>
        <charset val="238"/>
      </rPr>
      <t>Sałata Lollo Bianco</t>
    </r>
    <r>
      <rPr>
        <sz val="14"/>
        <color theme="1"/>
        <rFont val="Tahoma"/>
        <family val="2"/>
        <charset val="238"/>
      </rPr>
      <t xml:space="preserve"> Polska k. I, 1 szt.</t>
    </r>
  </si>
  <si>
    <r>
      <rPr>
        <b/>
        <sz val="14"/>
        <color theme="1"/>
        <rFont val="Tahoma"/>
        <family val="2"/>
        <charset val="238"/>
      </rPr>
      <t>Sałata Lollo Rossa</t>
    </r>
    <r>
      <rPr>
        <sz val="14"/>
        <color theme="1"/>
        <rFont val="Tahoma"/>
        <family val="2"/>
        <charset val="238"/>
      </rPr>
      <t xml:space="preserve"> Polska k. I, 1 szt.</t>
    </r>
  </si>
  <si>
    <r>
      <rPr>
        <b/>
        <sz val="14"/>
        <color theme="1"/>
        <rFont val="Tahoma"/>
        <family val="2"/>
        <charset val="238"/>
      </rPr>
      <t>Seler naciowy</t>
    </r>
    <r>
      <rPr>
        <sz val="14"/>
        <color theme="1"/>
        <rFont val="Tahoma"/>
        <family val="2"/>
        <charset val="238"/>
      </rPr>
      <t xml:space="preserve"> kl. I opakowanie 0,5 kg</t>
    </r>
  </si>
  <si>
    <r>
      <rPr>
        <b/>
        <sz val="14"/>
        <color theme="1"/>
        <rFont val="Tahoma"/>
        <family val="2"/>
        <charset val="238"/>
      </rPr>
      <t>Szczypiorek</t>
    </r>
    <r>
      <rPr>
        <sz val="14"/>
        <color theme="1"/>
        <rFont val="Tahoma"/>
        <family val="2"/>
        <charset val="238"/>
      </rPr>
      <t xml:space="preserve"> świeży (pęczek)</t>
    </r>
  </si>
  <si>
    <r>
      <rPr>
        <b/>
        <sz val="14"/>
        <color theme="1"/>
        <rFont val="Tahoma"/>
        <family val="2"/>
        <charset val="238"/>
      </rPr>
      <t>Szpinak baby</t>
    </r>
    <r>
      <rPr>
        <sz val="14"/>
        <color theme="1"/>
        <rFont val="Tahoma"/>
        <family val="2"/>
        <charset val="238"/>
      </rPr>
      <t xml:space="preserve"> świeży liście, myty op. 200 g</t>
    </r>
  </si>
  <si>
    <r>
      <rPr>
        <b/>
        <sz val="14"/>
        <color theme="1"/>
        <rFont val="Tahoma"/>
        <family val="2"/>
        <charset val="238"/>
      </rPr>
      <t>Kiełki buraka</t>
    </r>
    <r>
      <rPr>
        <sz val="14"/>
        <color theme="1"/>
        <rFont val="Tahoma"/>
        <family val="2"/>
        <charset val="238"/>
      </rPr>
      <t xml:space="preserve"> op. 40 g</t>
    </r>
  </si>
  <si>
    <r>
      <rPr>
        <b/>
        <sz val="14"/>
        <color theme="1"/>
        <rFont val="Tahoma"/>
        <family val="2"/>
        <charset val="238"/>
      </rPr>
      <t>Kiełki rzodkiewki</t>
    </r>
    <r>
      <rPr>
        <sz val="14"/>
        <color theme="1"/>
        <rFont val="Tahoma"/>
        <family val="2"/>
        <charset val="238"/>
      </rPr>
      <t xml:space="preserve"> op. 250g Polska</t>
    </r>
  </si>
  <si>
    <r>
      <rPr>
        <b/>
        <sz val="14"/>
        <color theme="1"/>
        <rFont val="Tahoma"/>
        <family val="2"/>
        <charset val="238"/>
      </rPr>
      <t>Kiełki mix</t>
    </r>
    <r>
      <rPr>
        <sz val="14"/>
        <color theme="1"/>
        <rFont val="Tahoma"/>
        <family val="2"/>
        <charset val="238"/>
      </rPr>
      <t xml:space="preserve"> op. 250 g</t>
    </r>
  </si>
  <si>
    <r>
      <rPr>
        <b/>
        <sz val="14"/>
        <color theme="1"/>
        <rFont val="Tahoma"/>
        <family val="2"/>
        <charset val="238"/>
      </rPr>
      <t>Rukola</t>
    </r>
    <r>
      <rPr>
        <sz val="14"/>
        <color theme="1"/>
        <rFont val="Tahoma"/>
        <family val="2"/>
        <charset val="238"/>
      </rPr>
      <t xml:space="preserve"> kl. I 100g.</t>
    </r>
  </si>
  <si>
    <r>
      <rPr>
        <b/>
        <sz val="14"/>
        <color theme="1"/>
        <rFont val="Tahoma"/>
        <family val="2"/>
        <charset val="238"/>
      </rPr>
      <t>Arbuz</t>
    </r>
    <r>
      <rPr>
        <sz val="14"/>
        <color theme="1"/>
        <rFont val="Tahoma"/>
        <family val="2"/>
        <charset val="238"/>
      </rPr>
      <t xml:space="preserve"> kl. I</t>
    </r>
  </si>
  <si>
    <r>
      <rPr>
        <b/>
        <sz val="14"/>
        <color theme="1"/>
        <rFont val="Tahoma"/>
        <family val="2"/>
        <charset val="238"/>
      </rPr>
      <t>Borówki</t>
    </r>
    <r>
      <rPr>
        <sz val="14"/>
        <color theme="1"/>
        <rFont val="Tahoma"/>
        <family val="2"/>
        <charset val="238"/>
      </rPr>
      <t xml:space="preserve"> kl. I</t>
    </r>
  </si>
  <si>
    <r>
      <rPr>
        <b/>
        <sz val="14"/>
        <color theme="1"/>
        <rFont val="Tahoma"/>
        <family val="2"/>
        <charset val="238"/>
      </rPr>
      <t>Brzoskwinie</t>
    </r>
    <r>
      <rPr>
        <sz val="14"/>
        <color theme="1"/>
        <rFont val="Tahoma"/>
        <family val="2"/>
        <charset val="238"/>
      </rPr>
      <t xml:space="preserve"> świeże kl. I </t>
    </r>
  </si>
  <si>
    <r>
      <rPr>
        <b/>
        <sz val="14"/>
        <color theme="1"/>
        <rFont val="Tahoma"/>
        <family val="2"/>
        <charset val="238"/>
      </rPr>
      <t>Granat</t>
    </r>
    <r>
      <rPr>
        <sz val="14"/>
        <color theme="1"/>
        <rFont val="Tahoma"/>
        <family val="2"/>
        <charset val="238"/>
      </rPr>
      <t xml:space="preserve"> 1 szt. Kaliber 8 Hiszpania</t>
    </r>
  </si>
  <si>
    <r>
      <rPr>
        <b/>
        <sz val="14"/>
        <color theme="1"/>
        <rFont val="Tahoma"/>
        <family val="2"/>
        <charset val="238"/>
      </rPr>
      <t>Jabłka</t>
    </r>
    <r>
      <rPr>
        <sz val="14"/>
        <color theme="1"/>
        <rFont val="Tahoma"/>
        <family val="2"/>
        <charset val="238"/>
      </rPr>
      <t xml:space="preserve"> świeże kl. I</t>
    </r>
  </si>
  <si>
    <r>
      <rPr>
        <b/>
        <sz val="14"/>
        <color theme="1"/>
        <rFont val="Tahoma"/>
        <family val="2"/>
        <charset val="238"/>
      </rPr>
      <t>Kiwi</t>
    </r>
    <r>
      <rPr>
        <sz val="14"/>
        <color theme="1"/>
        <rFont val="Tahoma"/>
        <family val="2"/>
        <charset val="238"/>
      </rPr>
      <t xml:space="preserve"> kl. I</t>
    </r>
  </si>
  <si>
    <r>
      <rPr>
        <b/>
        <sz val="14"/>
        <color theme="1"/>
        <rFont val="Tahoma"/>
        <family val="2"/>
        <charset val="238"/>
      </rPr>
      <t>Nektaryny</t>
    </r>
    <r>
      <rPr>
        <sz val="14"/>
        <color theme="1"/>
        <rFont val="Tahoma"/>
        <family val="2"/>
        <charset val="238"/>
      </rPr>
      <t xml:space="preserve"> świeże kl. I </t>
    </r>
  </si>
  <si>
    <r>
      <rPr>
        <b/>
        <sz val="14"/>
        <color theme="1"/>
        <rFont val="Tahoma"/>
        <family val="2"/>
        <charset val="238"/>
      </rPr>
      <t>Pomarańcza słodka sokowa</t>
    </r>
    <r>
      <rPr>
        <sz val="14"/>
        <color theme="1"/>
        <rFont val="Tahoma"/>
        <family val="2"/>
        <charset val="238"/>
      </rPr>
      <t xml:space="preserve">  kl. I</t>
    </r>
  </si>
  <si>
    <r>
      <rPr>
        <b/>
        <sz val="14"/>
        <color theme="1"/>
        <rFont val="Tahoma"/>
        <family val="2"/>
        <charset val="238"/>
      </rPr>
      <t>Pomarańcza</t>
    </r>
    <r>
      <rPr>
        <sz val="14"/>
        <color theme="1"/>
        <rFont val="Tahoma"/>
        <family val="2"/>
        <charset val="238"/>
      </rPr>
      <t xml:space="preserve"> słodka </t>
    </r>
    <r>
      <rPr>
        <b/>
        <sz val="14"/>
        <color theme="1"/>
        <rFont val="Tahoma"/>
        <family val="2"/>
        <charset val="238"/>
      </rPr>
      <t>deserowa</t>
    </r>
    <r>
      <rPr>
        <sz val="14"/>
        <color theme="1"/>
        <rFont val="Tahoma"/>
        <family val="2"/>
        <charset val="238"/>
      </rPr>
      <t xml:space="preserve">  kl. I</t>
    </r>
  </si>
  <si>
    <r>
      <rPr>
        <b/>
        <sz val="14"/>
        <color theme="1"/>
        <rFont val="Tahoma"/>
        <family val="2"/>
        <charset val="238"/>
      </rPr>
      <t>Truskawka</t>
    </r>
    <r>
      <rPr>
        <sz val="14"/>
        <color theme="1"/>
        <rFont val="Tahoma"/>
        <family val="2"/>
        <charset val="238"/>
      </rPr>
      <t xml:space="preserve"> świeża kl</t>
    </r>
  </si>
  <si>
    <r>
      <rPr>
        <b/>
        <sz val="14"/>
        <color theme="1"/>
        <rFont val="Tahoma"/>
        <family val="2"/>
        <charset val="238"/>
      </rPr>
      <t>Winogrona</t>
    </r>
    <r>
      <rPr>
        <sz val="14"/>
        <color theme="1"/>
        <rFont val="Tahoma"/>
        <family val="2"/>
        <charset val="238"/>
      </rPr>
      <t xml:space="preserve"> ciemne kl. I </t>
    </r>
  </si>
  <si>
    <r>
      <rPr>
        <b/>
        <sz val="14"/>
        <color theme="1"/>
        <rFont val="Tahoma"/>
        <family val="2"/>
        <charset val="238"/>
      </rPr>
      <t>Winogrona</t>
    </r>
    <r>
      <rPr>
        <sz val="14"/>
        <color theme="1"/>
        <rFont val="Tahoma"/>
        <family val="2"/>
        <charset val="238"/>
      </rPr>
      <t xml:space="preserve"> jasne kl. I</t>
    </r>
  </si>
  <si>
    <r>
      <rPr>
        <b/>
        <sz val="14"/>
        <color theme="1"/>
        <rFont val="Tahoma"/>
        <family val="2"/>
        <charset val="238"/>
      </rPr>
      <t xml:space="preserve">Kiełki słonecznika </t>
    </r>
    <r>
      <rPr>
        <sz val="14"/>
        <color theme="1"/>
        <rFont val="Tahoma"/>
        <family val="2"/>
        <charset val="238"/>
      </rPr>
      <t>op. 200g Polska</t>
    </r>
  </si>
  <si>
    <r>
      <rPr>
        <b/>
        <sz val="14"/>
        <color theme="1"/>
        <rFont val="Tahoma"/>
        <family val="2"/>
        <charset val="238"/>
      </rPr>
      <t>Natka pietruszka ozdobna</t>
    </r>
    <r>
      <rPr>
        <sz val="14"/>
        <color theme="1"/>
        <rFont val="Tahoma"/>
        <family val="2"/>
        <charset val="238"/>
      </rPr>
      <t xml:space="preserve"> świeża (pęczek ) kl I</t>
    </r>
  </si>
  <si>
    <r>
      <rPr>
        <b/>
        <sz val="14"/>
        <color theme="1"/>
        <rFont val="Tahoma"/>
        <family val="2"/>
        <charset val="238"/>
      </rPr>
      <t>Natka pietruszki</t>
    </r>
    <r>
      <rPr>
        <sz val="14"/>
        <color theme="1"/>
        <rFont val="Tahoma"/>
        <family val="2"/>
        <charset val="238"/>
      </rPr>
      <t xml:space="preserve"> świeża (pęczek) kl. I</t>
    </r>
  </si>
  <si>
    <r>
      <rPr>
        <b/>
        <sz val="14"/>
        <color theme="1"/>
        <rFont val="Tahoma"/>
        <family val="2"/>
        <charset val="238"/>
      </rPr>
      <t xml:space="preserve">Avokado Hass </t>
    </r>
    <r>
      <rPr>
        <sz val="14"/>
        <color theme="1"/>
        <rFont val="Tahoma"/>
        <family val="2"/>
        <charset val="238"/>
      </rPr>
      <t xml:space="preserve"> kl. I op. 1 kg</t>
    </r>
  </si>
  <si>
    <r>
      <rPr>
        <b/>
        <sz val="14"/>
        <color theme="1"/>
        <rFont val="Tahoma"/>
        <family val="2"/>
        <charset val="238"/>
      </rPr>
      <t>Banany</t>
    </r>
    <r>
      <rPr>
        <sz val="14"/>
        <color theme="1"/>
        <rFont val="Tahoma"/>
        <family val="2"/>
        <charset val="238"/>
      </rPr>
      <t xml:space="preserve"> kl. I   op. 18 kg</t>
    </r>
  </si>
  <si>
    <r>
      <rPr>
        <b/>
        <sz val="14"/>
        <color theme="1"/>
        <rFont val="Tahoma"/>
        <family val="2"/>
        <charset val="238"/>
      </rPr>
      <t>Burak ćwikłowy</t>
    </r>
    <r>
      <rPr>
        <sz val="14"/>
        <color theme="1"/>
        <rFont val="Tahoma"/>
        <family val="2"/>
        <charset val="238"/>
      </rPr>
      <t xml:space="preserve"> świeży kl. I (worki) op. 10 kg</t>
    </r>
  </si>
  <si>
    <r>
      <rPr>
        <b/>
        <sz val="14"/>
        <color theme="1"/>
        <rFont val="Tahoma"/>
        <family val="2"/>
        <charset val="238"/>
      </rPr>
      <t>Cebula czerwon</t>
    </r>
    <r>
      <rPr>
        <sz val="14"/>
        <color theme="1"/>
        <rFont val="Tahoma"/>
        <family val="2"/>
        <charset val="238"/>
      </rPr>
      <t>a kl. I op. 5 kg</t>
    </r>
  </si>
  <si>
    <r>
      <rPr>
        <b/>
        <sz val="14"/>
        <color theme="1"/>
        <rFont val="Tahoma"/>
        <family val="2"/>
        <charset val="238"/>
      </rPr>
      <t>Cebula świeża</t>
    </r>
    <r>
      <rPr>
        <sz val="14"/>
        <color theme="1"/>
        <rFont val="Tahoma"/>
        <family val="2"/>
        <charset val="238"/>
      </rPr>
      <t xml:space="preserve"> kl. I op. 5 kg</t>
    </r>
  </si>
  <si>
    <r>
      <rPr>
        <b/>
        <sz val="14"/>
        <color theme="1"/>
        <rFont val="Tahoma"/>
        <family val="2"/>
        <charset val="238"/>
      </rPr>
      <t>Cytryna</t>
    </r>
    <r>
      <rPr>
        <sz val="14"/>
        <color theme="1"/>
        <rFont val="Tahoma"/>
        <family val="2"/>
        <charset val="238"/>
      </rPr>
      <t xml:space="preserve"> kl. I op. od  5kg- 10kg</t>
    </r>
  </si>
  <si>
    <r>
      <rPr>
        <b/>
        <sz val="14"/>
        <color theme="1"/>
        <rFont val="Tahoma"/>
        <family val="2"/>
        <charset val="238"/>
      </rPr>
      <t>Czosnek krajowy</t>
    </r>
    <r>
      <rPr>
        <sz val="14"/>
        <color theme="1"/>
        <rFont val="Tahoma"/>
        <family val="2"/>
        <charset val="238"/>
      </rPr>
      <t>, główki, świeży kl. I (główki 50-60g) op.1 kg</t>
    </r>
  </si>
  <si>
    <r>
      <rPr>
        <b/>
        <sz val="14"/>
        <color theme="1"/>
        <rFont val="Tahoma"/>
        <family val="2"/>
        <charset val="238"/>
      </rPr>
      <t>Imbir korzeń</t>
    </r>
    <r>
      <rPr>
        <sz val="14"/>
        <color theme="1"/>
        <rFont val="Tahoma"/>
        <family val="2"/>
        <charset val="238"/>
      </rPr>
      <t xml:space="preserve"> kl. I</t>
    </r>
  </si>
  <si>
    <r>
      <rPr>
        <b/>
        <sz val="14"/>
        <color theme="1"/>
        <rFont val="Tahoma"/>
        <family val="2"/>
        <charset val="238"/>
      </rPr>
      <t>Kapusta biała świeża</t>
    </r>
    <r>
      <rPr>
        <sz val="14"/>
        <color theme="1"/>
        <rFont val="Tahoma"/>
        <family val="2"/>
        <charset val="238"/>
      </rPr>
      <t xml:space="preserve"> (worki) op. 10 kg
kl. I </t>
    </r>
  </si>
  <si>
    <r>
      <rPr>
        <b/>
        <sz val="14"/>
        <color theme="1"/>
        <rFont val="Tahoma"/>
        <family val="2"/>
        <charset val="238"/>
      </rPr>
      <t>Kapusta pekińska świeża</t>
    </r>
    <r>
      <rPr>
        <sz val="14"/>
        <color theme="1"/>
        <rFont val="Tahoma"/>
        <family val="2"/>
        <charset val="238"/>
      </rPr>
      <t xml:space="preserve"> kl. I op. 5 kg</t>
    </r>
  </si>
  <si>
    <r>
      <rPr>
        <b/>
        <sz val="14"/>
        <color theme="1"/>
        <rFont val="Tahoma"/>
        <family val="2"/>
        <charset val="238"/>
      </rPr>
      <t>Marchew jadalna</t>
    </r>
    <r>
      <rPr>
        <sz val="14"/>
        <color theme="1"/>
        <rFont val="Tahoma"/>
        <family val="2"/>
        <charset val="238"/>
      </rPr>
      <t>, świeża kl. I op. 10 kg</t>
    </r>
  </si>
  <si>
    <r>
      <rPr>
        <b/>
        <sz val="14"/>
        <color theme="1"/>
        <rFont val="Tahoma"/>
        <family val="2"/>
        <charset val="238"/>
      </rPr>
      <t>Mix sałat</t>
    </r>
    <r>
      <rPr>
        <sz val="14"/>
        <color theme="1"/>
        <rFont val="Tahoma"/>
        <family val="2"/>
        <charset val="238"/>
      </rPr>
      <t xml:space="preserve"> kl. I 150 g.</t>
    </r>
  </si>
  <si>
    <r>
      <rPr>
        <b/>
        <sz val="14"/>
        <color theme="1"/>
        <rFont val="Tahoma"/>
        <family val="2"/>
        <charset val="238"/>
      </rPr>
      <t>Pietruszka korzeń świeża</t>
    </r>
    <r>
      <rPr>
        <sz val="14"/>
        <color theme="1"/>
        <rFont val="Tahoma"/>
        <family val="2"/>
        <charset val="238"/>
      </rPr>
      <t xml:space="preserve"> kl. I (worek) op. 5 kg</t>
    </r>
  </si>
  <si>
    <r>
      <rPr>
        <b/>
        <sz val="14"/>
        <color theme="1"/>
        <rFont val="Tahoma"/>
        <family val="2"/>
        <charset val="238"/>
      </rPr>
      <t>Por świeży</t>
    </r>
    <r>
      <rPr>
        <sz val="14"/>
        <color theme="1"/>
        <rFont val="Tahoma"/>
        <family val="2"/>
        <charset val="238"/>
      </rPr>
      <t xml:space="preserve"> kl. I op. 5 kg</t>
    </r>
  </si>
  <si>
    <r>
      <rPr>
        <b/>
        <sz val="14"/>
        <color theme="1"/>
        <rFont val="Tahoma"/>
        <family val="2"/>
        <charset val="238"/>
      </rPr>
      <t>Seler korzeniowy świeży</t>
    </r>
    <r>
      <rPr>
        <sz val="14"/>
        <color theme="1"/>
        <rFont val="Tahoma"/>
        <family val="2"/>
        <charset val="238"/>
      </rPr>
      <t xml:space="preserve"> kl. I op. 5 kg</t>
    </r>
  </si>
  <si>
    <t xml:space="preserve">Ilość kg/sztuk
zamówienie </t>
  </si>
  <si>
    <r>
      <t>Cena</t>
    </r>
    <r>
      <rPr>
        <b/>
        <vertAlign val="superscript"/>
        <sz val="14"/>
        <color indexed="8"/>
        <rFont val="Tahoma"/>
        <family val="2"/>
        <charset val="238"/>
      </rPr>
      <t>1)</t>
    </r>
    <r>
      <rPr>
        <b/>
        <sz val="14"/>
        <color indexed="8"/>
        <rFont val="Tahoma"/>
        <family val="2"/>
        <charset val="238"/>
      </rPr>
      <t xml:space="preserve">
jednostkowa netto
za kg/szt.</t>
    </r>
  </si>
  <si>
    <r>
      <rPr>
        <b/>
        <vertAlign val="superscript"/>
        <sz val="12"/>
        <color indexed="8"/>
        <rFont val="Tahoma"/>
        <family val="2"/>
        <charset val="238"/>
      </rPr>
      <t>1)</t>
    </r>
    <r>
      <rPr>
        <b/>
        <sz val="12"/>
        <color indexed="8"/>
        <rFont val="Tahoma"/>
        <family val="2"/>
        <charset val="238"/>
      </rPr>
      <t xml:space="preserve"> należy wpisać cenę jednostkową netto za 1 kg/szt.</t>
    </r>
  </si>
  <si>
    <t xml:space="preserve">Cena
całkowita brutto
 </t>
  </si>
  <si>
    <t>Cena
całkowita netto
(kol. 4x5)</t>
  </si>
  <si>
    <t xml:space="preserve">Cena
całkowita brutto
</t>
  </si>
  <si>
    <r>
      <rPr>
        <b/>
        <vertAlign val="superscript"/>
        <sz val="10"/>
        <color indexed="8"/>
        <rFont val="Tahoma"/>
        <family val="2"/>
        <charset val="238"/>
      </rPr>
      <t>1)</t>
    </r>
    <r>
      <rPr>
        <b/>
        <sz val="10"/>
        <color indexed="8"/>
        <rFont val="Tahoma"/>
        <family val="2"/>
        <charset val="238"/>
      </rPr>
      <t xml:space="preserve"> należy wpisać cenę jednostkową netto za 1 kg/szt.</t>
    </r>
  </si>
  <si>
    <r>
      <rPr>
        <b/>
        <vertAlign val="superscript"/>
        <sz val="10"/>
        <color indexed="8"/>
        <rFont val="Tahoma"/>
        <family val="2"/>
        <charset val="238"/>
      </rPr>
      <t>1)</t>
    </r>
    <r>
      <rPr>
        <b/>
        <sz val="10"/>
        <color indexed="8"/>
        <rFont val="Tahoma"/>
        <family val="2"/>
        <charset val="238"/>
      </rPr>
      <t xml:space="preserve"> należy wpisać cenę jednostkową netto za 1 kg</t>
    </r>
  </si>
  <si>
    <t xml:space="preserve">Ilość kg
zamówienie </t>
  </si>
  <si>
    <r>
      <t>Cena</t>
    </r>
    <r>
      <rPr>
        <b/>
        <vertAlign val="superscript"/>
        <sz val="14"/>
        <color indexed="8"/>
        <rFont val="Tahoma"/>
        <family val="2"/>
        <charset val="238"/>
      </rPr>
      <t>1)</t>
    </r>
    <r>
      <rPr>
        <b/>
        <sz val="14"/>
        <color indexed="8"/>
        <rFont val="Tahoma"/>
        <family val="2"/>
        <charset val="238"/>
      </rPr>
      <t xml:space="preserve">
jednostkowa netto
za kg</t>
    </r>
  </si>
  <si>
    <r>
      <rPr>
        <b/>
        <vertAlign val="superscript"/>
        <sz val="14"/>
        <color indexed="8"/>
        <rFont val="Tahoma"/>
        <family val="2"/>
        <charset val="238"/>
      </rPr>
      <t>1)</t>
    </r>
    <r>
      <rPr>
        <b/>
        <sz val="14"/>
        <color indexed="8"/>
        <rFont val="Tahoma"/>
        <family val="2"/>
        <charset val="238"/>
      </rPr>
      <t xml:space="preserve"> należy wpisać cenę jednostkową netto za 1 kg/szt.</t>
    </r>
  </si>
  <si>
    <r>
      <rPr>
        <b/>
        <vertAlign val="superscript"/>
        <sz val="14"/>
        <color indexed="8"/>
        <rFont val="Tahoma"/>
        <family val="2"/>
        <charset val="238"/>
      </rPr>
      <t>1)</t>
    </r>
    <r>
      <rPr>
        <b/>
        <sz val="14"/>
        <color indexed="8"/>
        <rFont val="Tahoma"/>
        <family val="2"/>
        <charset val="238"/>
      </rPr>
      <t xml:space="preserve"> należy wpisać cenę jednostkową netto za 1 kg</t>
    </r>
  </si>
  <si>
    <t>Cena
całkowita netto
(kol. 6x7)</t>
  </si>
  <si>
    <r>
      <rPr>
        <b/>
        <sz val="14"/>
        <color theme="1"/>
        <rFont val="Tahoma"/>
        <family val="2"/>
        <charset val="238"/>
      </rPr>
      <t>Szynka</t>
    </r>
    <r>
      <rPr>
        <sz val="14"/>
        <color theme="1"/>
        <rFont val="Tahoma"/>
        <family val="2"/>
        <charset val="238"/>
      </rPr>
      <t xml:space="preserve"> wieprzowa świeża – kulka op. 1 kg </t>
    </r>
  </si>
  <si>
    <r>
      <rPr>
        <b/>
        <sz val="14"/>
        <color theme="1"/>
        <rFont val="Tahoma"/>
        <family val="2"/>
        <charset val="238"/>
      </rPr>
      <t xml:space="preserve">Łopatka </t>
    </r>
    <r>
      <rPr>
        <sz val="14"/>
        <color theme="1"/>
        <rFont val="Tahoma"/>
        <family val="2"/>
        <charset val="238"/>
      </rPr>
      <t xml:space="preserve">świeża bez kości  op. 2,5 kg </t>
    </r>
  </si>
  <si>
    <r>
      <rPr>
        <b/>
        <sz val="14"/>
        <color theme="1"/>
        <rFont val="Tahoma"/>
        <family val="2"/>
        <charset val="238"/>
      </rPr>
      <t>Poledwiczki</t>
    </r>
    <r>
      <rPr>
        <sz val="14"/>
        <color theme="1"/>
        <rFont val="Tahoma"/>
        <family val="2"/>
        <charset val="238"/>
      </rPr>
      <t xml:space="preserve"> wieprzowe op. 2 kg </t>
    </r>
  </si>
  <si>
    <r>
      <t xml:space="preserve">FORMULARZ ASORTYMENTOWO - CENOWY
Sukcesywna dostawa mięsa i wyrobów z mięsa wieprzowego, świeżych owoców i warzyw oraz mrożonek
dla SP ZOZ Sanatorium Uzdrowiskowego MSWiA w Kołobrzegu
</t>
    </r>
    <r>
      <rPr>
        <b/>
        <u/>
        <sz val="16"/>
        <color rgb="FF000000"/>
        <rFont val="Tahoma"/>
        <family val="2"/>
        <charset val="238"/>
      </rPr>
      <t>zadanie 1:  dostawa warzyw i owoców całorocznych</t>
    </r>
    <r>
      <rPr>
        <b/>
        <sz val="16"/>
        <color rgb="FF000000"/>
        <rFont val="Tahoma"/>
        <family val="2"/>
        <charset val="238"/>
      </rPr>
      <t xml:space="preserve">
</t>
    </r>
    <r>
      <rPr>
        <b/>
        <sz val="16"/>
        <rFont val="Tahoma"/>
        <family val="2"/>
        <charset val="238"/>
      </rPr>
      <t>w okresie od 21.06.2024 do 31.07.2024 r.</t>
    </r>
  </si>
  <si>
    <r>
      <t xml:space="preserve">FORMULARZ ASORTYMENTOWO - CENOWY
Sukcesywna dostawa mięsa i wyrobów z mięsa wieprzowego, świeżych owoców i warzyw oraz mrożonek
dla SP ZOZ Sanatorium Uzdrowiskowego MSWiA w Kołobrzegu
</t>
    </r>
    <r>
      <rPr>
        <b/>
        <u/>
        <sz val="16"/>
        <rFont val="Tahoma"/>
        <family val="2"/>
        <charset val="238"/>
      </rPr>
      <t xml:space="preserve">zadanie 2: dostawa warzyw i owoców sezonowych
</t>
    </r>
    <r>
      <rPr>
        <b/>
        <sz val="16"/>
        <rFont val="Tahoma"/>
        <family val="2"/>
        <charset val="238"/>
      </rPr>
      <t>w okresie od 21.06.2024 do 31.07.2024 r.</t>
    </r>
  </si>
  <si>
    <t>AT/2374/20/2024                                                                                                                                                                                                                                                      załącznik nr 1.1 do zapytania</t>
  </si>
  <si>
    <t>AT/2374/20/2024                                                                                                                                                                                                               załącznik nr 1.2 do zapytania</t>
  </si>
  <si>
    <r>
      <t xml:space="preserve">FORMULARZ ASORTYMENTOWO - CENOWY
Sukcesywna dostawa mięsa i wyrobów z mięsa wieprzowego, świeżych owoców i warzyw oraz mrożonek
dla SP ZOZ Sanatorium Uzdrowiskowego MSWiA w Kołobrzegu
</t>
    </r>
    <r>
      <rPr>
        <b/>
        <u/>
        <sz val="16"/>
        <rFont val="Tahoma"/>
        <family val="2"/>
        <charset val="238"/>
      </rPr>
      <t>zadanie 3: dostawa warzyw kiszonych</t>
    </r>
    <r>
      <rPr>
        <b/>
        <sz val="16"/>
        <rFont val="Tahoma"/>
        <family val="2"/>
        <charset val="238"/>
      </rPr>
      <t xml:space="preserve">
w okresie od 21.06.2024 do 31.07.2024 r.</t>
    </r>
  </si>
  <si>
    <t>AT/2374/20/2024                                                                                                                                                                                                                                                      załącznik nr 1.3 do zapytania</t>
  </si>
  <si>
    <t>AT/2374/20/2024                                                                                                                                                                                                                                                      załącznik nr 1.4 do zapytania</t>
  </si>
  <si>
    <r>
      <t xml:space="preserve">FORMULARZ ASORTYMENTOWO - CENOWY
Sukcesywna dostawa mięsa i wyrobów z mięsa wieprzowego, świeżych owoców i warzyw oraz mrożonek
dla SP ZOZ Sanatorium Uzdrowiskowego MSWiA w Kołobrzegu
</t>
    </r>
    <r>
      <rPr>
        <b/>
        <u/>
        <sz val="16"/>
        <rFont val="Tahoma"/>
        <family val="2"/>
        <charset val="238"/>
      </rPr>
      <t xml:space="preserve">zadanie 4: dostawa ziemniaków
</t>
    </r>
    <r>
      <rPr>
        <b/>
        <sz val="16"/>
        <rFont val="Tahoma"/>
        <family val="2"/>
        <charset val="238"/>
      </rPr>
      <t>w okresie od 21.06.2024 do 31.07.2024 r.</t>
    </r>
  </si>
  <si>
    <t>AT/2374/20/2024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1.5 do zapytania</t>
  </si>
  <si>
    <r>
      <rPr>
        <b/>
        <sz val="16"/>
        <rFont val="Tahoma"/>
        <family val="2"/>
        <charset val="238"/>
      </rPr>
      <t>FORMULARZ ASORTYMENTOWO - CENOWY
Sukcesywna dostawa mięsa i wyrobów z mięsa wieprzowego, świeżych owoców i warzyw oraz mrożonek
dla SP ZOZ Sanatorium Uzdrowiskowego MSWiA w Kołobrzegu</t>
    </r>
    <r>
      <rPr>
        <b/>
        <sz val="14"/>
        <rFont val="Tahoma"/>
        <family val="2"/>
        <charset val="238"/>
      </rPr>
      <t xml:space="preserve">
</t>
    </r>
    <r>
      <rPr>
        <b/>
        <u/>
        <sz val="16"/>
        <rFont val="Tahoma"/>
        <family val="2"/>
        <charset val="238"/>
      </rPr>
      <t xml:space="preserve">zadanie nr 5: dostawa mięsa wieprzowego oraz produktów wieprzowych
</t>
    </r>
    <r>
      <rPr>
        <b/>
        <sz val="16"/>
        <rFont val="Tahoma"/>
        <family val="2"/>
        <charset val="238"/>
      </rPr>
      <t xml:space="preserve">w okresie od 01.07.2024 do 31.07.2024 r.
</t>
    </r>
  </si>
  <si>
    <r>
      <t xml:space="preserve">FORMULARZ ASORTYMENTOWO - CENOWY
Sukcesywna dostawa mięsa i wyrobów z mięsa wieprzowego, świeżych owoców i warzyw oraz mrożonek
dla SP ZOZ Sanatorium Uzdrowiskowego MSWiA w Kołobrzegu
</t>
    </r>
    <r>
      <rPr>
        <b/>
        <u/>
        <sz val="20"/>
        <rFont val="Tahoma"/>
        <family val="2"/>
        <charset val="238"/>
      </rPr>
      <t>zadanie 6: dostawa mrożonek</t>
    </r>
    <r>
      <rPr>
        <b/>
        <sz val="20"/>
        <rFont val="Tahoma"/>
        <family val="2"/>
        <charset val="238"/>
      </rPr>
      <t xml:space="preserve">
w okresie od 14.06.2024 do 31.07.2024 r.</t>
    </r>
  </si>
  <si>
    <r>
      <t>Cena</t>
    </r>
    <r>
      <rPr>
        <b/>
        <vertAlign val="superscript"/>
        <sz val="16"/>
        <color indexed="8"/>
        <rFont val="Tahoma"/>
        <family val="2"/>
        <charset val="238"/>
      </rPr>
      <t>1)</t>
    </r>
    <r>
      <rPr>
        <b/>
        <sz val="16"/>
        <color indexed="8"/>
        <rFont val="Tahoma"/>
        <family val="2"/>
        <charset val="238"/>
      </rPr>
      <t xml:space="preserve">
jednostkowa netto
za kg</t>
    </r>
  </si>
  <si>
    <t>Niniejszy formularz należy opatrzyć kwalifikowanym podpisem elektronicznym lub podpisem zaufanym lub podpisem osobistym, właściwej umocowanej osoby / właściwych umocowanych osób</t>
  </si>
  <si>
    <r>
      <rPr>
        <b/>
        <sz val="14"/>
        <color theme="1"/>
        <rFont val="Tahoma"/>
        <family val="2"/>
        <charset val="238"/>
      </rPr>
      <t>Schab</t>
    </r>
    <r>
      <rPr>
        <sz val="14"/>
        <color theme="1"/>
        <rFont val="Tahoma"/>
        <family val="2"/>
        <charset val="238"/>
      </rPr>
      <t xml:space="preserve"> świeży bez kości op. 3 kg </t>
    </r>
  </si>
  <si>
    <r>
      <rPr>
        <b/>
        <sz val="14"/>
        <color theme="1"/>
        <rFont val="Tahoma"/>
        <family val="2"/>
        <charset val="238"/>
      </rPr>
      <t>Karkówka</t>
    </r>
    <r>
      <rPr>
        <sz val="14"/>
        <color theme="1"/>
        <rFont val="Tahoma"/>
        <family val="2"/>
        <charset val="238"/>
      </rPr>
      <t xml:space="preserve"> świeża bez kości  op. </t>
    </r>
  </si>
  <si>
    <t xml:space="preserve">Boczek wieprzowy bez skóry, bez żeber,  rolowany  op. 2 kg </t>
  </si>
  <si>
    <r>
      <rPr>
        <b/>
        <sz val="14"/>
        <color theme="1"/>
        <rFont val="Tahoma"/>
        <family val="2"/>
        <charset val="238"/>
      </rPr>
      <t>Kości</t>
    </r>
    <r>
      <rPr>
        <sz val="14"/>
        <color theme="1"/>
        <rFont val="Tahoma"/>
        <family val="2"/>
        <charset val="238"/>
      </rPr>
      <t xml:space="preserve"> schabowe/karkowe op. 1 kg </t>
    </r>
  </si>
  <si>
    <r>
      <rPr>
        <b/>
        <sz val="14"/>
        <color theme="1"/>
        <rFont val="Tahoma"/>
        <family val="2"/>
        <charset val="238"/>
      </rPr>
      <t xml:space="preserve">Kości wędzone </t>
    </r>
    <r>
      <rPr>
        <sz val="14"/>
        <color theme="1"/>
        <rFont val="Tahoma"/>
        <family val="2"/>
        <charset val="238"/>
      </rPr>
      <t xml:space="preserve">wieprzowe op. </t>
    </r>
  </si>
  <si>
    <r>
      <rPr>
        <b/>
        <sz val="14"/>
        <color theme="1"/>
        <rFont val="Tahoma"/>
        <family val="2"/>
        <charset val="238"/>
      </rPr>
      <t>Wątroba</t>
    </r>
    <r>
      <rPr>
        <sz val="14"/>
        <color theme="1"/>
        <rFont val="Tahoma"/>
        <family val="2"/>
        <charset val="238"/>
      </rPr>
      <t xml:space="preserve"> wieprzowa świeża op. 1 kg </t>
    </r>
  </si>
  <si>
    <r>
      <rPr>
        <b/>
        <sz val="14"/>
        <color theme="1"/>
        <rFont val="Tahoma"/>
        <family val="2"/>
        <charset val="238"/>
      </rPr>
      <t>Kiełbasa biała surowa</t>
    </r>
    <r>
      <rPr>
        <sz val="14"/>
        <color theme="1"/>
        <rFont val="Tahoma"/>
        <family val="2"/>
        <charset val="238"/>
      </rPr>
      <t xml:space="preserve"> mająca w składzie minimum </t>
    </r>
    <r>
      <rPr>
        <b/>
        <sz val="14"/>
        <color theme="1"/>
        <rFont val="Tahoma"/>
        <family val="2"/>
        <charset val="238"/>
      </rPr>
      <t>70%</t>
    </r>
    <r>
      <rPr>
        <sz val="14"/>
        <color theme="1"/>
        <rFont val="Tahoma"/>
        <family val="2"/>
        <charset val="238"/>
      </rPr>
      <t xml:space="preserve"> mięsa wieprzowego op. </t>
    </r>
  </si>
  <si>
    <r>
      <rPr>
        <b/>
        <sz val="14"/>
        <color theme="1"/>
        <rFont val="Tahoma"/>
        <family val="2"/>
        <charset val="238"/>
      </rPr>
      <t>Kiełbasa krakowska parzona</t>
    </r>
    <r>
      <rPr>
        <sz val="14"/>
        <color theme="1"/>
        <rFont val="Tahoma"/>
        <family val="2"/>
        <charset val="238"/>
      </rPr>
      <t xml:space="preserve"> mająca w składzie minimum </t>
    </r>
    <r>
      <rPr>
        <b/>
        <sz val="14"/>
        <color theme="1"/>
        <rFont val="Tahoma"/>
        <family val="2"/>
        <charset val="238"/>
      </rPr>
      <t>60%</t>
    </r>
    <r>
      <rPr>
        <sz val="14"/>
        <color theme="1"/>
        <rFont val="Tahoma"/>
        <family val="2"/>
        <charset val="238"/>
      </rPr>
      <t xml:space="preserve"> mięsa op. 1 kg </t>
    </r>
  </si>
  <si>
    <r>
      <rPr>
        <b/>
        <sz val="14"/>
        <color theme="1"/>
        <rFont val="Tahoma"/>
        <family val="2"/>
        <charset val="238"/>
      </rPr>
      <t>Kiełbasa krakowska sucha</t>
    </r>
    <r>
      <rPr>
        <sz val="14"/>
        <color theme="1"/>
        <rFont val="Tahoma"/>
        <family val="2"/>
        <charset val="238"/>
      </rPr>
      <t xml:space="preserve"> mająca w składzie minimum </t>
    </r>
    <r>
      <rPr>
        <b/>
        <sz val="14"/>
        <color theme="1"/>
        <rFont val="Tahoma"/>
        <family val="2"/>
        <charset val="238"/>
      </rPr>
      <t>87%</t>
    </r>
    <r>
      <rPr>
        <sz val="14"/>
        <color theme="1"/>
        <rFont val="Tahoma"/>
        <family val="2"/>
        <charset val="238"/>
      </rPr>
      <t xml:space="preserve"> mięsa op. Vacum</t>
    </r>
  </si>
  <si>
    <r>
      <rPr>
        <b/>
        <sz val="14"/>
        <color theme="1"/>
        <rFont val="Tahoma"/>
        <family val="2"/>
        <charset val="238"/>
      </rPr>
      <t>Kiełbasa zwyczajna extra</t>
    </r>
    <r>
      <rPr>
        <sz val="14"/>
        <color theme="1"/>
        <rFont val="Tahoma"/>
        <family val="2"/>
        <charset val="238"/>
      </rPr>
      <t xml:space="preserve"> zawartość mięsa min </t>
    </r>
    <r>
      <rPr>
        <b/>
        <sz val="14"/>
        <color theme="1"/>
        <rFont val="Tahoma"/>
        <family val="2"/>
        <charset val="238"/>
      </rPr>
      <t>77 %</t>
    </r>
    <r>
      <rPr>
        <sz val="14"/>
        <color theme="1"/>
        <rFont val="Tahoma"/>
        <family val="2"/>
        <charset val="238"/>
      </rPr>
      <t xml:space="preserve"> mięsa wieprzowego vacum</t>
    </r>
  </si>
  <si>
    <r>
      <rPr>
        <b/>
        <sz val="14"/>
        <color theme="1"/>
        <rFont val="Tahoma"/>
        <family val="2"/>
        <charset val="238"/>
      </rPr>
      <t>Kiełbasa śląska</t>
    </r>
    <r>
      <rPr>
        <sz val="14"/>
        <color theme="1"/>
        <rFont val="Tahoma"/>
        <family val="2"/>
        <charset val="238"/>
      </rPr>
      <t xml:space="preserve">, mająca w składzie minimum </t>
    </r>
    <r>
      <rPr>
        <b/>
        <sz val="14"/>
        <color theme="1"/>
        <rFont val="Tahoma"/>
        <family val="2"/>
        <charset val="238"/>
      </rPr>
      <t>73%</t>
    </r>
    <r>
      <rPr>
        <sz val="14"/>
        <color theme="1"/>
        <rFont val="Tahoma"/>
        <family val="2"/>
        <charset val="238"/>
      </rPr>
      <t xml:space="preserve"> mięsa wieprzowego vacum</t>
    </r>
  </si>
  <si>
    <r>
      <rPr>
        <b/>
        <sz val="14"/>
        <color theme="1"/>
        <rFont val="Tahoma"/>
        <family val="2"/>
        <charset val="238"/>
      </rPr>
      <t>Kiełbasa żywiecka</t>
    </r>
    <r>
      <rPr>
        <sz val="14"/>
        <color theme="1"/>
        <rFont val="Tahoma"/>
        <family val="2"/>
        <charset val="238"/>
      </rPr>
      <t xml:space="preserve"> podwędzana wieprzowa min</t>
    </r>
    <r>
      <rPr>
        <b/>
        <sz val="14"/>
        <color theme="1"/>
        <rFont val="Tahoma"/>
        <family val="2"/>
        <charset val="238"/>
      </rPr>
      <t xml:space="preserve"> 80 %</t>
    </r>
    <r>
      <rPr>
        <sz val="14"/>
        <color theme="1"/>
        <rFont val="Tahoma"/>
        <family val="2"/>
        <charset val="238"/>
      </rPr>
      <t xml:space="preserve"> mięsa vacum</t>
    </r>
  </si>
  <si>
    <r>
      <rPr>
        <b/>
        <sz val="14"/>
        <color theme="1"/>
        <rFont val="Tahoma"/>
        <family val="2"/>
        <charset val="238"/>
      </rPr>
      <t>Ogonówka wędzona parzona</t>
    </r>
    <r>
      <rPr>
        <sz val="14"/>
        <color theme="1"/>
        <rFont val="Tahoma"/>
        <family val="2"/>
        <charset val="238"/>
      </rPr>
      <t xml:space="preserve"> min </t>
    </r>
    <r>
      <rPr>
        <b/>
        <sz val="14"/>
        <color theme="1"/>
        <rFont val="Tahoma"/>
        <family val="2"/>
        <charset val="238"/>
      </rPr>
      <t>80 %</t>
    </r>
    <r>
      <rPr>
        <sz val="14"/>
        <color theme="1"/>
        <rFont val="Tahoma"/>
        <family val="2"/>
        <charset val="238"/>
      </rPr>
      <t xml:space="preserve"> mięsa wieprzowego vacum</t>
    </r>
  </si>
  <si>
    <r>
      <rPr>
        <b/>
        <sz val="14"/>
        <color theme="1"/>
        <rFont val="Tahoma"/>
        <family val="2"/>
        <charset val="238"/>
      </rPr>
      <t>Parówki z szynki wieprzowe</t>
    </r>
    <r>
      <rPr>
        <sz val="14"/>
        <color theme="1"/>
        <rFont val="Tahoma"/>
        <family val="2"/>
        <charset val="238"/>
      </rPr>
      <t xml:space="preserve"> min </t>
    </r>
    <r>
      <rPr>
        <b/>
        <sz val="14"/>
        <color theme="1"/>
        <rFont val="Tahoma"/>
        <family val="2"/>
        <charset val="238"/>
      </rPr>
      <t>71 %</t>
    </r>
    <r>
      <rPr>
        <sz val="14"/>
        <color theme="1"/>
        <rFont val="Tahoma"/>
        <family val="2"/>
        <charset val="238"/>
      </rPr>
      <t xml:space="preserve"> mięsa wieprzowego vacum</t>
    </r>
  </si>
  <si>
    <r>
      <rPr>
        <b/>
        <sz val="14"/>
        <color theme="1"/>
        <rFont val="Tahoma"/>
        <family val="2"/>
        <charset val="238"/>
      </rPr>
      <t>Pasztet zapiekany</t>
    </r>
    <r>
      <rPr>
        <sz val="14"/>
        <color theme="1"/>
        <rFont val="Tahoma"/>
        <family val="2"/>
        <charset val="238"/>
      </rPr>
      <t xml:space="preserve"> mający w składzie minimum</t>
    </r>
    <r>
      <rPr>
        <b/>
        <sz val="14"/>
        <color theme="1"/>
        <rFont val="Tahoma"/>
        <family val="2"/>
        <charset val="238"/>
      </rPr>
      <t xml:space="preserve"> 60%</t>
    </r>
    <r>
      <rPr>
        <sz val="14"/>
        <color theme="1"/>
        <rFont val="Tahoma"/>
        <family val="2"/>
        <charset val="238"/>
      </rPr>
      <t xml:space="preserve"> mięsa wieprzowego vacum</t>
    </r>
  </si>
  <si>
    <r>
      <rPr>
        <b/>
        <sz val="14"/>
        <color theme="1"/>
        <rFont val="Tahoma"/>
        <family val="2"/>
        <charset val="238"/>
      </rPr>
      <t xml:space="preserve">Polędwica sopocka </t>
    </r>
    <r>
      <rPr>
        <sz val="14"/>
        <color theme="1"/>
        <rFont val="Tahoma"/>
        <family val="2"/>
        <charset val="238"/>
      </rPr>
      <t xml:space="preserve">zawartość mięsa wieprzowego min </t>
    </r>
    <r>
      <rPr>
        <b/>
        <sz val="14"/>
        <color theme="1"/>
        <rFont val="Tahoma"/>
        <family val="2"/>
        <charset val="238"/>
      </rPr>
      <t>80%</t>
    </r>
    <r>
      <rPr>
        <sz val="14"/>
        <color theme="1"/>
        <rFont val="Tahoma"/>
        <family val="2"/>
        <charset val="238"/>
      </rPr>
      <t xml:space="preserve"> mięsa vacum</t>
    </r>
  </si>
  <si>
    <r>
      <rPr>
        <b/>
        <sz val="14"/>
        <color theme="1"/>
        <rFont val="Tahoma"/>
        <family val="2"/>
        <charset val="238"/>
      </rPr>
      <t xml:space="preserve">Polędwica łososiowa </t>
    </r>
    <r>
      <rPr>
        <sz val="14"/>
        <color theme="1"/>
        <rFont val="Tahoma"/>
        <family val="2"/>
        <charset val="238"/>
      </rPr>
      <t xml:space="preserve"> zawartość mięsa wieprzowego min </t>
    </r>
    <r>
      <rPr>
        <b/>
        <sz val="14"/>
        <color theme="1"/>
        <rFont val="Tahoma"/>
        <family val="2"/>
        <charset val="238"/>
      </rPr>
      <t xml:space="preserve">70% </t>
    </r>
    <r>
      <rPr>
        <sz val="14"/>
        <color theme="1"/>
        <rFont val="Tahoma"/>
        <family val="2"/>
        <charset val="238"/>
      </rPr>
      <t>mięsa vacum</t>
    </r>
  </si>
  <si>
    <r>
      <rPr>
        <b/>
        <sz val="14"/>
        <color theme="1"/>
        <rFont val="Tahoma"/>
        <family val="2"/>
        <charset val="238"/>
      </rPr>
      <t>Rolada z boczku świeżego pieczona</t>
    </r>
    <r>
      <rPr>
        <sz val="14"/>
        <color theme="1"/>
        <rFont val="Tahoma"/>
        <family val="2"/>
        <charset val="238"/>
      </rPr>
      <t xml:space="preserve"> mająca w składzie min</t>
    </r>
    <r>
      <rPr>
        <b/>
        <sz val="14"/>
        <color theme="1"/>
        <rFont val="Tahoma"/>
        <family val="2"/>
        <charset val="238"/>
      </rPr>
      <t xml:space="preserve"> 85%</t>
    </r>
    <r>
      <rPr>
        <sz val="14"/>
        <color theme="1"/>
        <rFont val="Tahoma"/>
        <family val="2"/>
        <charset val="238"/>
      </rPr>
      <t xml:space="preserve"> boczku wieprzowego vacum</t>
    </r>
  </si>
  <si>
    <r>
      <rPr>
        <b/>
        <sz val="14"/>
        <color theme="1"/>
        <rFont val="Tahoma"/>
        <family val="2"/>
        <charset val="238"/>
      </rPr>
      <t>Salceson włoski biały,</t>
    </r>
    <r>
      <rPr>
        <sz val="14"/>
        <color theme="1"/>
        <rFont val="Tahoma"/>
        <family val="2"/>
        <charset val="238"/>
      </rPr>
      <t xml:space="preserve"> wyrób z głowizny wieprzowej min</t>
    </r>
    <r>
      <rPr>
        <b/>
        <sz val="14"/>
        <color theme="1"/>
        <rFont val="Tahoma"/>
        <family val="2"/>
        <charset val="238"/>
      </rPr>
      <t xml:space="preserve"> 65 % </t>
    </r>
    <r>
      <rPr>
        <sz val="14"/>
        <color theme="1"/>
        <rFont val="Tahoma"/>
        <family val="2"/>
        <charset val="238"/>
      </rPr>
      <t>mięsa wieprzowego vacum</t>
    </r>
  </si>
  <si>
    <r>
      <rPr>
        <b/>
        <sz val="14"/>
        <color theme="1"/>
        <rFont val="Tahoma"/>
        <family val="2"/>
        <charset val="238"/>
      </rPr>
      <t>Schab w przyprawach</t>
    </r>
    <r>
      <rPr>
        <sz val="14"/>
        <color theme="1"/>
        <rFont val="Tahoma"/>
        <family val="2"/>
        <charset val="238"/>
      </rPr>
      <t xml:space="preserve"> mający w składzie </t>
    </r>
    <r>
      <rPr>
        <b/>
        <sz val="14"/>
        <color theme="1"/>
        <rFont val="Tahoma"/>
        <family val="2"/>
        <charset val="238"/>
      </rPr>
      <t>70%</t>
    </r>
    <r>
      <rPr>
        <sz val="14"/>
        <color theme="1"/>
        <rFont val="Tahoma"/>
        <family val="2"/>
        <charset val="238"/>
      </rPr>
      <t xml:space="preserve"> surowego schabu vacum</t>
    </r>
  </si>
  <si>
    <r>
      <rPr>
        <b/>
        <sz val="14"/>
        <color theme="1"/>
        <rFont val="Tahoma"/>
        <family val="2"/>
        <charset val="238"/>
      </rPr>
      <t>Serdelki wieprzowe we  flaku naturalnym</t>
    </r>
    <r>
      <rPr>
        <sz val="14"/>
        <color theme="1"/>
        <rFont val="Tahoma"/>
        <family val="2"/>
        <charset val="238"/>
      </rPr>
      <t xml:space="preserve"> mające w składzie nie mniej niż 70% mięsa wieprzowego vacum</t>
    </r>
  </si>
  <si>
    <t>AT/2374/20/2024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1.6 do zapytania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</si>
</sst>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42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vertAlign val="superscript"/>
      <sz val="10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Tahoma"/>
      <family val="2"/>
      <charset val="238"/>
    </font>
    <font>
      <b/>
      <sz val="14"/>
      <color indexed="8"/>
      <name val="Tahoma"/>
      <family val="2"/>
      <charset val="238"/>
    </font>
    <font>
      <b/>
      <sz val="14"/>
      <color indexed="10"/>
      <name val="Tahoma"/>
      <family val="2"/>
      <charset val="238"/>
    </font>
    <font>
      <b/>
      <vertAlign val="superscript"/>
      <sz val="14"/>
      <color indexed="8"/>
      <name val="Tahoma"/>
      <family val="2"/>
      <charset val="238"/>
    </font>
    <font>
      <sz val="14"/>
      <color indexed="8"/>
      <name val="Tahoma"/>
      <family val="2"/>
      <charset val="238"/>
    </font>
    <font>
      <sz val="14"/>
      <color theme="1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sz val="16"/>
      <color rgb="FF000000"/>
      <name val="Tahoma"/>
      <family val="2"/>
      <charset val="238"/>
    </font>
    <font>
      <b/>
      <u/>
      <sz val="16"/>
      <color rgb="FF00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8"/>
      <color indexed="8"/>
      <name val="Tahoma"/>
      <family val="2"/>
      <charset val="238"/>
    </font>
    <font>
      <sz val="20"/>
      <color theme="1"/>
      <name val="Tahoma"/>
      <family val="2"/>
      <charset val="238"/>
    </font>
    <font>
      <sz val="20"/>
      <color rgb="FF000000"/>
      <name val="Tahoma"/>
      <family val="2"/>
      <charset val="238"/>
    </font>
    <font>
      <sz val="20"/>
      <color indexed="8"/>
      <name val="Tahoma"/>
      <family val="2"/>
      <charset val="238"/>
    </font>
    <font>
      <b/>
      <sz val="20"/>
      <color rgb="FF000000"/>
      <name val="Tahoma"/>
      <family val="2"/>
      <charset val="238"/>
    </font>
    <font>
      <b/>
      <sz val="11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6"/>
      <color indexed="8"/>
      <name val="Tahoma"/>
      <family val="2"/>
      <charset val="238"/>
    </font>
    <font>
      <b/>
      <sz val="16"/>
      <color indexed="10"/>
      <name val="Tahoma"/>
      <family val="2"/>
      <charset val="238"/>
    </font>
    <font>
      <b/>
      <sz val="16"/>
      <color indexed="8"/>
      <name val="Tahoma"/>
      <family val="2"/>
      <charset val="238"/>
    </font>
    <font>
      <b/>
      <vertAlign val="superscript"/>
      <sz val="12"/>
      <color indexed="8"/>
      <name val="Tahoma"/>
      <family val="2"/>
      <charset val="238"/>
    </font>
    <font>
      <b/>
      <sz val="20"/>
      <color theme="1"/>
      <name val="Tahoma"/>
      <family val="2"/>
      <charset val="238"/>
    </font>
    <font>
      <b/>
      <sz val="20"/>
      <color indexed="8"/>
      <name val="Tahoma"/>
      <family val="2"/>
      <charset val="238"/>
    </font>
    <font>
      <b/>
      <sz val="16"/>
      <name val="Tahoma"/>
      <family val="2"/>
      <charset val="238"/>
    </font>
    <font>
      <b/>
      <u/>
      <sz val="16"/>
      <name val="Tahoma"/>
      <family val="2"/>
      <charset val="238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b/>
      <sz val="20"/>
      <name val="Tahoma"/>
      <family val="2"/>
      <charset val="238"/>
    </font>
    <font>
      <b/>
      <u/>
      <sz val="20"/>
      <name val="Tahoma"/>
      <family val="2"/>
      <charset val="238"/>
    </font>
    <font>
      <b/>
      <sz val="18"/>
      <name val="Tahoma"/>
      <family val="2"/>
      <charset val="238"/>
    </font>
    <font>
      <b/>
      <vertAlign val="superscript"/>
      <sz val="16"/>
      <color indexed="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5" fontId="9" fillId="0" borderId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/>
    </xf>
    <xf numFmtId="164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vertical="center"/>
    </xf>
    <xf numFmtId="0" fontId="14" fillId="4" borderId="1" xfId="0" applyFont="1" applyFill="1" applyBorder="1"/>
    <xf numFmtId="0" fontId="15" fillId="0" borderId="1" xfId="0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vertical="center"/>
    </xf>
    <xf numFmtId="9" fontId="14" fillId="0" borderId="1" xfId="0" applyNumberFormat="1" applyFont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165" fontId="16" fillId="0" borderId="0" xfId="1" applyFont="1"/>
    <xf numFmtId="165" fontId="9" fillId="0" borderId="0" xfId="1"/>
    <xf numFmtId="165" fontId="25" fillId="0" borderId="0" xfId="1" applyFont="1"/>
    <xf numFmtId="165" fontId="26" fillId="0" borderId="0" xfId="1" applyFont="1"/>
    <xf numFmtId="165" fontId="27" fillId="0" borderId="0" xfId="1" applyFont="1"/>
    <xf numFmtId="0" fontId="28" fillId="0" borderId="0" xfId="0" applyFont="1" applyAlignment="1">
      <alignment horizontal="left" vertical="center" wrapText="1"/>
    </xf>
    <xf numFmtId="0" fontId="28" fillId="0" borderId="0" xfId="0" applyFont="1"/>
    <xf numFmtId="165" fontId="30" fillId="0" borderId="0" xfId="1" applyFont="1" applyAlignment="1">
      <alignment horizontal="left" vertical="center" wrapText="1"/>
    </xf>
    <xf numFmtId="165" fontId="30" fillId="0" borderId="0" xfId="1" applyFont="1" applyAlignment="1">
      <alignment horizontal="left" vertical="center"/>
    </xf>
    <xf numFmtId="165" fontId="11" fillId="0" borderId="0" xfId="1" applyFont="1" applyAlignment="1">
      <alignment horizontal="left" vertical="center" wrapText="1"/>
    </xf>
    <xf numFmtId="165" fontId="11" fillId="0" borderId="0" xfId="1" applyFont="1"/>
    <xf numFmtId="0" fontId="14" fillId="0" borderId="5" xfId="0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vertical="center"/>
    </xf>
    <xf numFmtId="164" fontId="14" fillId="0" borderId="5" xfId="0" applyNumberFormat="1" applyFont="1" applyBorder="1" applyAlignment="1">
      <alignment horizontal="right" vertical="center"/>
    </xf>
    <xf numFmtId="0" fontId="15" fillId="0" borderId="5" xfId="0" applyFont="1" applyBorder="1" applyAlignment="1">
      <alignment horizontal="left" vertical="center" wrapText="1"/>
    </xf>
    <xf numFmtId="3" fontId="11" fillId="0" borderId="5" xfId="0" applyNumberFormat="1" applyFont="1" applyBorder="1" applyAlignment="1">
      <alignment horizontal="right" vertical="center"/>
    </xf>
    <xf numFmtId="9" fontId="14" fillId="0" borderId="5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left" vertical="center" wrapText="1"/>
    </xf>
    <xf numFmtId="0" fontId="3" fillId="4" borderId="0" xfId="0" applyFont="1" applyFill="1"/>
    <xf numFmtId="0" fontId="33" fillId="4" borderId="0" xfId="0" applyFont="1" applyFill="1"/>
    <xf numFmtId="0" fontId="14" fillId="4" borderId="1" xfId="0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vertical="center"/>
    </xf>
    <xf numFmtId="0" fontId="14" fillId="4" borderId="2" xfId="0" applyFont="1" applyFill="1" applyBorder="1"/>
    <xf numFmtId="0" fontId="11" fillId="2" borderId="16" xfId="0" applyFont="1" applyFill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right" vertical="center" wrapText="1"/>
    </xf>
    <xf numFmtId="9" fontId="23" fillId="0" borderId="1" xfId="0" applyNumberFormat="1" applyFont="1" applyBorder="1" applyAlignment="1">
      <alignment horizontal="right" vertical="center"/>
    </xf>
    <xf numFmtId="164" fontId="23" fillId="0" borderId="1" xfId="0" applyNumberFormat="1" applyFont="1" applyBorder="1" applyAlignment="1">
      <alignment vertical="center"/>
    </xf>
    <xf numFmtId="0" fontId="30" fillId="2" borderId="16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horizontal="right" vertical="center"/>
    </xf>
    <xf numFmtId="0" fontId="11" fillId="2" borderId="14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34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right" vertical="center"/>
    </xf>
    <xf numFmtId="0" fontId="34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36" fillId="0" borderId="17" xfId="0" applyFont="1" applyBorder="1" applyAlignment="1">
      <alignment horizontal="center" wrapText="1"/>
    </xf>
    <xf numFmtId="0" fontId="36" fillId="0" borderId="18" xfId="0" applyFont="1" applyBorder="1" applyAlignment="1">
      <alignment horizontal="center" wrapText="1"/>
    </xf>
    <xf numFmtId="0" fontId="36" fillId="0" borderId="19" xfId="0" applyFont="1" applyBorder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zoomScale="70" zoomScaleNormal="70" zoomScaleSheetLayoutView="50" workbookViewId="0">
      <pane ySplit="5" topLeftCell="A18" activePane="bottomLeft" state="frozen"/>
      <selection pane="bottomLeft" sqref="A1:H1"/>
    </sheetView>
  </sheetViews>
  <sheetFormatPr defaultColWidth="11.85546875" defaultRowHeight="14.25" x14ac:dyDescent="0.2"/>
  <cols>
    <col min="1" max="1" width="21.7109375" style="1" customWidth="1"/>
    <col min="2" max="2" width="90.140625" style="1" customWidth="1"/>
    <col min="3" max="8" width="25.7109375" style="1" customWidth="1"/>
    <col min="9" max="16384" width="11.85546875" style="1"/>
  </cols>
  <sheetData>
    <row r="1" spans="1:8" ht="41.25" customHeight="1" x14ac:dyDescent="0.2">
      <c r="A1" s="55" t="s">
        <v>135</v>
      </c>
      <c r="B1" s="56"/>
      <c r="C1" s="56"/>
      <c r="D1" s="56"/>
      <c r="E1" s="56"/>
      <c r="F1" s="56"/>
      <c r="G1" s="56"/>
      <c r="H1" s="57"/>
    </row>
    <row r="2" spans="1:8" ht="108.75" customHeight="1" x14ac:dyDescent="0.2">
      <c r="A2" s="59" t="s">
        <v>133</v>
      </c>
      <c r="B2" s="60"/>
      <c r="C2" s="60"/>
      <c r="D2" s="60"/>
      <c r="E2" s="60"/>
      <c r="F2" s="60"/>
      <c r="G2" s="60"/>
      <c r="H2" s="61"/>
    </row>
    <row r="3" spans="1:8" s="2" customFormat="1" ht="53.45" customHeight="1" x14ac:dyDescent="0.15">
      <c r="A3" s="62" t="s">
        <v>1</v>
      </c>
      <c r="B3" s="46" t="s">
        <v>0</v>
      </c>
      <c r="C3" s="64" t="s">
        <v>8</v>
      </c>
      <c r="D3" s="64" t="s">
        <v>117</v>
      </c>
      <c r="E3" s="64" t="s">
        <v>118</v>
      </c>
      <c r="F3" s="64" t="s">
        <v>121</v>
      </c>
      <c r="G3" s="66" t="s">
        <v>5</v>
      </c>
      <c r="H3" s="66" t="s">
        <v>122</v>
      </c>
    </row>
    <row r="4" spans="1:8" s="2" customFormat="1" ht="75" customHeight="1" x14ac:dyDescent="0.15">
      <c r="A4" s="63"/>
      <c r="B4" s="7" t="s">
        <v>4</v>
      </c>
      <c r="C4" s="65"/>
      <c r="D4" s="65"/>
      <c r="E4" s="65"/>
      <c r="F4" s="65"/>
      <c r="G4" s="67"/>
      <c r="H4" s="67"/>
    </row>
    <row r="5" spans="1:8" s="2" customFormat="1" ht="19.899999999999999" customHeight="1" x14ac:dyDescent="0.1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</row>
    <row r="6" spans="1:8" s="2" customFormat="1" ht="43.5" customHeight="1" x14ac:dyDescent="0.15">
      <c r="A6" s="11">
        <v>1</v>
      </c>
      <c r="B6" s="14" t="s">
        <v>102</v>
      </c>
      <c r="C6" s="8" t="s">
        <v>7</v>
      </c>
      <c r="D6" s="9">
        <v>3</v>
      </c>
      <c r="E6" s="10"/>
      <c r="F6" s="10">
        <f t="shared" ref="F6:F20" si="0">D6*E6</f>
        <v>0</v>
      </c>
      <c r="G6" s="16"/>
      <c r="H6" s="15">
        <f t="shared" ref="H6:H20" si="1">F6+(F6*G6)</f>
        <v>0</v>
      </c>
    </row>
    <row r="7" spans="1:8" s="2" customFormat="1" ht="43.5" customHeight="1" x14ac:dyDescent="0.15">
      <c r="A7" s="11">
        <v>2</v>
      </c>
      <c r="B7" s="14" t="s">
        <v>103</v>
      </c>
      <c r="C7" s="8" t="s">
        <v>7</v>
      </c>
      <c r="D7" s="9">
        <v>50</v>
      </c>
      <c r="E7" s="10"/>
      <c r="F7" s="10">
        <f t="shared" si="0"/>
        <v>0</v>
      </c>
      <c r="G7" s="16"/>
      <c r="H7" s="15">
        <f t="shared" si="1"/>
        <v>0</v>
      </c>
    </row>
    <row r="8" spans="1:8" s="2" customFormat="1" ht="40.15" customHeight="1" x14ac:dyDescent="0.15">
      <c r="A8" s="11">
        <v>3</v>
      </c>
      <c r="B8" s="14" t="s">
        <v>104</v>
      </c>
      <c r="C8" s="8" t="s">
        <v>7</v>
      </c>
      <c r="D8" s="9">
        <v>400</v>
      </c>
      <c r="E8" s="10"/>
      <c r="F8" s="10">
        <f t="shared" si="0"/>
        <v>0</v>
      </c>
      <c r="G8" s="16"/>
      <c r="H8" s="15">
        <f t="shared" si="1"/>
        <v>0</v>
      </c>
    </row>
    <row r="9" spans="1:8" s="2" customFormat="1" ht="40.15" customHeight="1" x14ac:dyDescent="0.15">
      <c r="A9" s="11">
        <v>4</v>
      </c>
      <c r="B9" s="14" t="s">
        <v>105</v>
      </c>
      <c r="C9" s="8" t="s">
        <v>7</v>
      </c>
      <c r="D9" s="9">
        <v>8</v>
      </c>
      <c r="E9" s="10"/>
      <c r="F9" s="10">
        <f t="shared" si="0"/>
        <v>0</v>
      </c>
      <c r="G9" s="16"/>
      <c r="H9" s="15">
        <f t="shared" si="1"/>
        <v>0</v>
      </c>
    </row>
    <row r="10" spans="1:8" s="2" customFormat="1" ht="40.15" customHeight="1" x14ac:dyDescent="0.15">
      <c r="A10" s="11">
        <v>5</v>
      </c>
      <c r="B10" s="14" t="s">
        <v>106</v>
      </c>
      <c r="C10" s="8" t="s">
        <v>7</v>
      </c>
      <c r="D10" s="9">
        <v>230</v>
      </c>
      <c r="E10" s="10"/>
      <c r="F10" s="10">
        <f t="shared" si="0"/>
        <v>0</v>
      </c>
      <c r="G10" s="16"/>
      <c r="H10" s="15">
        <f t="shared" si="1"/>
        <v>0</v>
      </c>
    </row>
    <row r="11" spans="1:8" s="2" customFormat="1" ht="40.15" customHeight="1" x14ac:dyDescent="0.15">
      <c r="A11" s="11">
        <v>6</v>
      </c>
      <c r="B11" s="14" t="s">
        <v>107</v>
      </c>
      <c r="C11" s="8" t="s">
        <v>7</v>
      </c>
      <c r="D11" s="9">
        <v>400</v>
      </c>
      <c r="E11" s="10"/>
      <c r="F11" s="10">
        <f t="shared" si="0"/>
        <v>0</v>
      </c>
      <c r="G11" s="16"/>
      <c r="H11" s="15">
        <f t="shared" si="1"/>
        <v>0</v>
      </c>
    </row>
    <row r="12" spans="1:8" s="2" customFormat="1" ht="40.15" customHeight="1" x14ac:dyDescent="0.15">
      <c r="A12" s="11">
        <v>7</v>
      </c>
      <c r="B12" s="14" t="s">
        <v>108</v>
      </c>
      <c r="C12" s="8" t="s">
        <v>7</v>
      </c>
      <c r="D12" s="9">
        <v>8</v>
      </c>
      <c r="E12" s="10"/>
      <c r="F12" s="10">
        <f t="shared" si="0"/>
        <v>0</v>
      </c>
      <c r="G12" s="16"/>
      <c r="H12" s="15">
        <f t="shared" si="1"/>
        <v>0</v>
      </c>
    </row>
    <row r="13" spans="1:8" s="2" customFormat="1" ht="40.15" customHeight="1" x14ac:dyDescent="0.15">
      <c r="A13" s="11">
        <v>8</v>
      </c>
      <c r="B13" s="14" t="s">
        <v>109</v>
      </c>
      <c r="C13" s="8" t="s">
        <v>7</v>
      </c>
      <c r="D13" s="9">
        <v>1</v>
      </c>
      <c r="E13" s="10"/>
      <c r="F13" s="10">
        <f t="shared" si="0"/>
        <v>0</v>
      </c>
      <c r="G13" s="16"/>
      <c r="H13" s="15">
        <f t="shared" si="1"/>
        <v>0</v>
      </c>
    </row>
    <row r="14" spans="1:8" s="2" customFormat="1" ht="40.15" customHeight="1" x14ac:dyDescent="0.15">
      <c r="A14" s="11">
        <v>9</v>
      </c>
      <c r="B14" s="14" t="s">
        <v>110</v>
      </c>
      <c r="C14" s="8" t="s">
        <v>7</v>
      </c>
      <c r="D14" s="9">
        <v>360</v>
      </c>
      <c r="E14" s="10"/>
      <c r="F14" s="10">
        <f t="shared" si="0"/>
        <v>0</v>
      </c>
      <c r="G14" s="16"/>
      <c r="H14" s="15">
        <f t="shared" si="1"/>
        <v>0</v>
      </c>
    </row>
    <row r="15" spans="1:8" s="2" customFormat="1" ht="40.15" customHeight="1" x14ac:dyDescent="0.15">
      <c r="A15" s="11">
        <v>10</v>
      </c>
      <c r="B15" s="14" t="s">
        <v>111</v>
      </c>
      <c r="C15" s="8" t="s">
        <v>7</v>
      </c>
      <c r="D15" s="9">
        <v>190</v>
      </c>
      <c r="E15" s="10"/>
      <c r="F15" s="10">
        <f t="shared" si="0"/>
        <v>0</v>
      </c>
      <c r="G15" s="16"/>
      <c r="H15" s="15">
        <f t="shared" si="1"/>
        <v>0</v>
      </c>
    </row>
    <row r="16" spans="1:8" s="2" customFormat="1" ht="40.15" customHeight="1" x14ac:dyDescent="0.15">
      <c r="A16" s="11">
        <v>11</v>
      </c>
      <c r="B16" s="14" t="s">
        <v>112</v>
      </c>
      <c r="C16" s="8" t="s">
        <v>7</v>
      </c>
      <c r="D16" s="9">
        <v>1000</v>
      </c>
      <c r="E16" s="10"/>
      <c r="F16" s="10">
        <f t="shared" si="0"/>
        <v>0</v>
      </c>
      <c r="G16" s="16"/>
      <c r="H16" s="15">
        <f t="shared" si="1"/>
        <v>0</v>
      </c>
    </row>
    <row r="17" spans="1:8" s="2" customFormat="1" ht="40.15" customHeight="1" x14ac:dyDescent="0.15">
      <c r="A17" s="11">
        <v>12</v>
      </c>
      <c r="B17" s="14" t="s">
        <v>113</v>
      </c>
      <c r="C17" s="8" t="s">
        <v>12</v>
      </c>
      <c r="D17" s="9">
        <v>36</v>
      </c>
      <c r="E17" s="10"/>
      <c r="F17" s="10">
        <f t="shared" si="0"/>
        <v>0</v>
      </c>
      <c r="G17" s="16"/>
      <c r="H17" s="15">
        <f t="shared" si="1"/>
        <v>0</v>
      </c>
    </row>
    <row r="18" spans="1:8" s="2" customFormat="1" ht="40.15" customHeight="1" x14ac:dyDescent="0.15">
      <c r="A18" s="11">
        <v>13</v>
      </c>
      <c r="B18" s="14" t="s">
        <v>114</v>
      </c>
      <c r="C18" s="8" t="s">
        <v>7</v>
      </c>
      <c r="D18" s="9">
        <v>150</v>
      </c>
      <c r="E18" s="10"/>
      <c r="F18" s="10">
        <f t="shared" si="0"/>
        <v>0</v>
      </c>
      <c r="G18" s="16"/>
      <c r="H18" s="15">
        <f t="shared" si="1"/>
        <v>0</v>
      </c>
    </row>
    <row r="19" spans="1:8" s="2" customFormat="1" ht="40.15" customHeight="1" x14ac:dyDescent="0.15">
      <c r="A19" s="11">
        <v>14</v>
      </c>
      <c r="B19" s="14" t="s">
        <v>115</v>
      </c>
      <c r="C19" s="8" t="s">
        <v>7</v>
      </c>
      <c r="D19" s="9">
        <v>100</v>
      </c>
      <c r="E19" s="10"/>
      <c r="F19" s="10">
        <f t="shared" si="0"/>
        <v>0</v>
      </c>
      <c r="G19" s="16"/>
      <c r="H19" s="15">
        <f t="shared" si="1"/>
        <v>0</v>
      </c>
    </row>
    <row r="20" spans="1:8" s="2" customFormat="1" ht="40.15" customHeight="1" x14ac:dyDescent="0.15">
      <c r="A20" s="11">
        <v>15</v>
      </c>
      <c r="B20" s="37" t="s">
        <v>116</v>
      </c>
      <c r="C20" s="34" t="s">
        <v>7</v>
      </c>
      <c r="D20" s="38">
        <v>500</v>
      </c>
      <c r="E20" s="36"/>
      <c r="F20" s="36">
        <f t="shared" si="0"/>
        <v>0</v>
      </c>
      <c r="G20" s="39"/>
      <c r="H20" s="35">
        <f t="shared" si="1"/>
        <v>0</v>
      </c>
    </row>
    <row r="21" spans="1:8" s="2" customFormat="1" ht="37.5" customHeight="1" x14ac:dyDescent="0.25">
      <c r="A21" s="68" t="s">
        <v>2</v>
      </c>
      <c r="B21" s="69"/>
      <c r="C21" s="69"/>
      <c r="D21" s="69"/>
      <c r="E21" s="70"/>
      <c r="F21" s="44">
        <f>SUM(F8:F20)</f>
        <v>0</v>
      </c>
      <c r="G21" s="45"/>
      <c r="H21" s="44">
        <f>SUM(H8:H20)</f>
        <v>0</v>
      </c>
    </row>
    <row r="22" spans="1:8" ht="25.9" customHeight="1" x14ac:dyDescent="0.2"/>
    <row r="23" spans="1:8" ht="25.9" customHeight="1" x14ac:dyDescent="0.25">
      <c r="A23" s="23" t="s">
        <v>13</v>
      </c>
      <c r="B23" s="24"/>
      <c r="C23" s="24"/>
      <c r="D23" s="24"/>
      <c r="E23" s="24"/>
    </row>
    <row r="24" spans="1:8" ht="25.9" customHeight="1" x14ac:dyDescent="0.25">
      <c r="A24" s="23" t="s">
        <v>14</v>
      </c>
      <c r="B24" s="25"/>
      <c r="C24" s="25"/>
      <c r="D24" s="24"/>
      <c r="E24" s="24"/>
    </row>
    <row r="25" spans="1:8" ht="21.6" customHeight="1" x14ac:dyDescent="0.2">
      <c r="A25" s="71"/>
      <c r="B25" s="71"/>
      <c r="C25" s="71"/>
      <c r="D25" s="71"/>
      <c r="E25" s="71"/>
      <c r="F25" s="71"/>
    </row>
    <row r="26" spans="1:8" ht="15" x14ac:dyDescent="0.2">
      <c r="A26" s="72"/>
      <c r="B26" s="72"/>
      <c r="C26" s="72"/>
      <c r="D26" s="72"/>
      <c r="E26" s="72"/>
      <c r="F26" s="72"/>
    </row>
    <row r="27" spans="1:8" ht="17.25" x14ac:dyDescent="0.2">
      <c r="A27" s="72" t="s">
        <v>119</v>
      </c>
      <c r="B27" s="72"/>
      <c r="C27" s="72"/>
      <c r="D27" s="72"/>
      <c r="E27" s="72"/>
      <c r="F27" s="72"/>
    </row>
    <row r="29" spans="1:8" ht="13.9" customHeight="1" x14ac:dyDescent="0.2">
      <c r="A29" s="73"/>
      <c r="B29" s="73"/>
      <c r="C29" s="73"/>
      <c r="D29" s="73"/>
      <c r="E29" s="73"/>
      <c r="F29" s="73"/>
    </row>
    <row r="30" spans="1:8" ht="13.9" customHeight="1" x14ac:dyDescent="0.2">
      <c r="A30" s="3"/>
      <c r="B30" s="3"/>
      <c r="C30" s="3"/>
      <c r="D30" s="3"/>
      <c r="E30" s="3"/>
      <c r="F30" s="3"/>
    </row>
    <row r="31" spans="1:8" ht="23.45" customHeight="1" x14ac:dyDescent="0.2">
      <c r="A31" s="58" t="s">
        <v>145</v>
      </c>
      <c r="B31" s="58"/>
      <c r="C31" s="58"/>
      <c r="D31" s="58"/>
      <c r="E31" s="58"/>
      <c r="F31" s="58"/>
      <c r="G31" s="58"/>
      <c r="H31" s="58"/>
    </row>
  </sheetData>
  <mergeCells count="15">
    <mergeCell ref="A1:H1"/>
    <mergeCell ref="A31:H31"/>
    <mergeCell ref="A2:H2"/>
    <mergeCell ref="A3:A4"/>
    <mergeCell ref="C3:C4"/>
    <mergeCell ref="D3:D4"/>
    <mergeCell ref="E3:E4"/>
    <mergeCell ref="F3:F4"/>
    <mergeCell ref="G3:G4"/>
    <mergeCell ref="H3:H4"/>
    <mergeCell ref="A21:E21"/>
    <mergeCell ref="A25:F25"/>
    <mergeCell ref="A26:F26"/>
    <mergeCell ref="A27:F27"/>
    <mergeCell ref="A29:F29"/>
  </mergeCells>
  <pageMargins left="0.25" right="0.25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6"/>
  <sheetViews>
    <sheetView zoomScale="70" zoomScaleNormal="70" zoomScaleSheetLayoutView="50" workbookViewId="0">
      <pane ySplit="5" topLeftCell="A45" activePane="bottomLeft" state="frozen"/>
      <selection pane="bottomLeft" activeCell="A56" sqref="A56:H56"/>
    </sheetView>
  </sheetViews>
  <sheetFormatPr defaultColWidth="11.85546875" defaultRowHeight="14.25" x14ac:dyDescent="0.2"/>
  <cols>
    <col min="1" max="1" width="21.7109375" style="1" customWidth="1"/>
    <col min="2" max="2" width="61.140625" style="1" customWidth="1"/>
    <col min="3" max="8" width="25.7109375" style="1" customWidth="1"/>
    <col min="9" max="16384" width="11.85546875" style="1"/>
  </cols>
  <sheetData>
    <row r="1" spans="1:8" ht="30" customHeight="1" x14ac:dyDescent="0.2">
      <c r="A1" s="55" t="s">
        <v>136</v>
      </c>
      <c r="B1" s="56"/>
      <c r="C1" s="56"/>
      <c r="D1" s="56"/>
      <c r="E1" s="56"/>
      <c r="F1" s="56"/>
      <c r="G1" s="56"/>
      <c r="H1" s="57"/>
    </row>
    <row r="2" spans="1:8" ht="127.5" customHeight="1" x14ac:dyDescent="0.2">
      <c r="A2" s="74" t="s">
        <v>134</v>
      </c>
      <c r="B2" s="75"/>
      <c r="C2" s="75"/>
      <c r="D2" s="75"/>
      <c r="E2" s="75"/>
      <c r="F2" s="75"/>
      <c r="G2" s="75"/>
      <c r="H2" s="76"/>
    </row>
    <row r="3" spans="1:8" s="2" customFormat="1" ht="53.45" customHeight="1" x14ac:dyDescent="0.15">
      <c r="A3" s="62" t="s">
        <v>1</v>
      </c>
      <c r="B3" s="46" t="s">
        <v>0</v>
      </c>
      <c r="C3" s="64" t="s">
        <v>8</v>
      </c>
      <c r="D3" s="64" t="s">
        <v>117</v>
      </c>
      <c r="E3" s="64" t="s">
        <v>118</v>
      </c>
      <c r="F3" s="64" t="s">
        <v>121</v>
      </c>
      <c r="G3" s="66" t="s">
        <v>5</v>
      </c>
      <c r="H3" s="66" t="s">
        <v>120</v>
      </c>
    </row>
    <row r="4" spans="1:8" s="2" customFormat="1" ht="75" customHeight="1" x14ac:dyDescent="0.15">
      <c r="A4" s="63"/>
      <c r="B4" s="7" t="s">
        <v>4</v>
      </c>
      <c r="C4" s="65"/>
      <c r="D4" s="65"/>
      <c r="E4" s="65"/>
      <c r="F4" s="65"/>
      <c r="G4" s="67"/>
      <c r="H4" s="67"/>
    </row>
    <row r="5" spans="1:8" s="2" customFormat="1" ht="19.899999999999999" customHeight="1" x14ac:dyDescent="0.1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</row>
    <row r="6" spans="1:8" s="2" customFormat="1" ht="48" customHeight="1" x14ac:dyDescent="0.15">
      <c r="A6" s="11">
        <v>1</v>
      </c>
      <c r="B6" s="14" t="s">
        <v>66</v>
      </c>
      <c r="C6" s="8" t="s">
        <v>7</v>
      </c>
      <c r="D6" s="9">
        <v>20</v>
      </c>
      <c r="E6" s="10"/>
      <c r="F6" s="10">
        <f t="shared" ref="F6:F29" si="0">D6*E6</f>
        <v>0</v>
      </c>
      <c r="G6" s="16"/>
      <c r="H6" s="15">
        <f t="shared" ref="H6:H29" si="1">F6+(F6*G6)</f>
        <v>0</v>
      </c>
    </row>
    <row r="7" spans="1:8" s="2" customFormat="1" ht="40.15" customHeight="1" x14ac:dyDescent="0.15">
      <c r="A7" s="11">
        <v>2</v>
      </c>
      <c r="B7" s="14" t="s">
        <v>67</v>
      </c>
      <c r="C7" s="8" t="s">
        <v>7</v>
      </c>
      <c r="D7" s="9">
        <v>120</v>
      </c>
      <c r="E7" s="10"/>
      <c r="F7" s="10">
        <f t="shared" si="0"/>
        <v>0</v>
      </c>
      <c r="G7" s="16"/>
      <c r="H7" s="15">
        <f t="shared" si="1"/>
        <v>0</v>
      </c>
    </row>
    <row r="8" spans="1:8" s="2" customFormat="1" ht="49.15" customHeight="1" x14ac:dyDescent="0.15">
      <c r="A8" s="11">
        <v>3</v>
      </c>
      <c r="B8" s="14" t="s">
        <v>68</v>
      </c>
      <c r="C8" s="8" t="s">
        <v>7</v>
      </c>
      <c r="D8" s="9">
        <v>100</v>
      </c>
      <c r="E8" s="10"/>
      <c r="F8" s="10">
        <f t="shared" si="0"/>
        <v>0</v>
      </c>
      <c r="G8" s="16"/>
      <c r="H8" s="15">
        <f t="shared" si="1"/>
        <v>0</v>
      </c>
    </row>
    <row r="9" spans="1:8" s="2" customFormat="1" ht="40.15" customHeight="1" x14ac:dyDescent="0.15">
      <c r="A9" s="11">
        <v>4</v>
      </c>
      <c r="B9" s="14" t="s">
        <v>69</v>
      </c>
      <c r="C9" s="8" t="s">
        <v>11</v>
      </c>
      <c r="D9" s="9">
        <v>800</v>
      </c>
      <c r="E9" s="10"/>
      <c r="F9" s="10">
        <f t="shared" si="0"/>
        <v>0</v>
      </c>
      <c r="G9" s="16"/>
      <c r="H9" s="15">
        <f t="shared" si="1"/>
        <v>0</v>
      </c>
    </row>
    <row r="10" spans="1:8" s="2" customFormat="1" ht="40.15" customHeight="1" x14ac:dyDescent="0.15">
      <c r="A10" s="11">
        <v>5</v>
      </c>
      <c r="B10" s="14" t="s">
        <v>101</v>
      </c>
      <c r="C10" s="8" t="s">
        <v>11</v>
      </c>
      <c r="D10" s="9">
        <v>500</v>
      </c>
      <c r="E10" s="10"/>
      <c r="F10" s="10">
        <f t="shared" si="0"/>
        <v>0</v>
      </c>
      <c r="G10" s="16"/>
      <c r="H10" s="15">
        <f t="shared" si="1"/>
        <v>0</v>
      </c>
    </row>
    <row r="11" spans="1:8" s="2" customFormat="1" ht="40.15" customHeight="1" x14ac:dyDescent="0.15">
      <c r="A11" s="11">
        <v>6</v>
      </c>
      <c r="B11" s="14" t="s">
        <v>100</v>
      </c>
      <c r="C11" s="8" t="s">
        <v>3</v>
      </c>
      <c r="D11" s="9">
        <v>30</v>
      </c>
      <c r="E11" s="10"/>
      <c r="F11" s="10">
        <f t="shared" si="0"/>
        <v>0</v>
      </c>
      <c r="G11" s="16"/>
      <c r="H11" s="15">
        <f t="shared" si="1"/>
        <v>0</v>
      </c>
    </row>
    <row r="12" spans="1:8" s="2" customFormat="1" ht="40.15" customHeight="1" x14ac:dyDescent="0.15">
      <c r="A12" s="11">
        <v>7</v>
      </c>
      <c r="B12" s="14" t="s">
        <v>70</v>
      </c>
      <c r="C12" s="8" t="s">
        <v>7</v>
      </c>
      <c r="D12" s="9">
        <v>250</v>
      </c>
      <c r="E12" s="10"/>
      <c r="F12" s="10">
        <f t="shared" si="0"/>
        <v>0</v>
      </c>
      <c r="G12" s="16"/>
      <c r="H12" s="15">
        <f t="shared" si="1"/>
        <v>0</v>
      </c>
    </row>
    <row r="13" spans="1:8" s="2" customFormat="1" ht="40.15" customHeight="1" x14ac:dyDescent="0.15">
      <c r="A13" s="11">
        <v>8</v>
      </c>
      <c r="B13" s="14" t="s">
        <v>71</v>
      </c>
      <c r="C13" s="8" t="s">
        <v>7</v>
      </c>
      <c r="D13" s="9">
        <v>250</v>
      </c>
      <c r="E13" s="10"/>
      <c r="F13" s="10">
        <f t="shared" si="0"/>
        <v>0</v>
      </c>
      <c r="G13" s="16"/>
      <c r="H13" s="15">
        <f t="shared" si="1"/>
        <v>0</v>
      </c>
    </row>
    <row r="14" spans="1:8" s="2" customFormat="1" ht="40.15" customHeight="1" x14ac:dyDescent="0.15">
      <c r="A14" s="11">
        <v>9</v>
      </c>
      <c r="B14" s="14" t="s">
        <v>72</v>
      </c>
      <c r="C14" s="8" t="s">
        <v>7</v>
      </c>
      <c r="D14" s="9">
        <v>560</v>
      </c>
      <c r="E14" s="10"/>
      <c r="F14" s="10">
        <f t="shared" si="0"/>
        <v>0</v>
      </c>
      <c r="G14" s="16"/>
      <c r="H14" s="15">
        <f t="shared" si="1"/>
        <v>0</v>
      </c>
    </row>
    <row r="15" spans="1:8" s="2" customFormat="1" ht="40.15" customHeight="1" x14ac:dyDescent="0.15">
      <c r="A15" s="11">
        <v>10</v>
      </c>
      <c r="B15" s="14" t="s">
        <v>73</v>
      </c>
      <c r="C15" s="8" t="s">
        <v>7</v>
      </c>
      <c r="D15" s="9">
        <v>25</v>
      </c>
      <c r="E15" s="10"/>
      <c r="F15" s="10">
        <f t="shared" si="0"/>
        <v>0</v>
      </c>
      <c r="G15" s="16"/>
      <c r="H15" s="15">
        <f t="shared" si="1"/>
        <v>0</v>
      </c>
    </row>
    <row r="16" spans="1:8" s="2" customFormat="1" ht="40.15" customHeight="1" x14ac:dyDescent="0.15">
      <c r="A16" s="11">
        <v>11</v>
      </c>
      <c r="B16" s="14" t="s">
        <v>74</v>
      </c>
      <c r="C16" s="8" t="s">
        <v>3</v>
      </c>
      <c r="D16" s="9">
        <v>150</v>
      </c>
      <c r="E16" s="10"/>
      <c r="F16" s="10">
        <f t="shared" si="0"/>
        <v>0</v>
      </c>
      <c r="G16" s="16"/>
      <c r="H16" s="15">
        <f t="shared" si="1"/>
        <v>0</v>
      </c>
    </row>
    <row r="17" spans="1:8" s="2" customFormat="1" ht="40.15" customHeight="1" x14ac:dyDescent="0.15">
      <c r="A17" s="11">
        <v>12</v>
      </c>
      <c r="B17" s="14" t="s">
        <v>75</v>
      </c>
      <c r="C17" s="8" t="s">
        <v>11</v>
      </c>
      <c r="D17" s="9">
        <v>199</v>
      </c>
      <c r="E17" s="10"/>
      <c r="F17" s="10">
        <f t="shared" si="0"/>
        <v>0</v>
      </c>
      <c r="G17" s="16"/>
      <c r="H17" s="15">
        <f t="shared" si="1"/>
        <v>0</v>
      </c>
    </row>
    <row r="18" spans="1:8" s="2" customFormat="1" ht="40.15" customHeight="1" x14ac:dyDescent="0.15">
      <c r="A18" s="11">
        <v>13</v>
      </c>
      <c r="B18" s="14" t="s">
        <v>76</v>
      </c>
      <c r="C18" s="8" t="s">
        <v>3</v>
      </c>
      <c r="D18" s="9">
        <v>400</v>
      </c>
      <c r="E18" s="10"/>
      <c r="F18" s="10">
        <f t="shared" si="0"/>
        <v>0</v>
      </c>
      <c r="G18" s="16"/>
      <c r="H18" s="15">
        <f t="shared" si="1"/>
        <v>0</v>
      </c>
    </row>
    <row r="19" spans="1:8" s="2" customFormat="1" ht="40.15" customHeight="1" x14ac:dyDescent="0.15">
      <c r="A19" s="11">
        <v>14</v>
      </c>
      <c r="B19" s="14" t="s">
        <v>77</v>
      </c>
      <c r="C19" s="8" t="s">
        <v>3</v>
      </c>
      <c r="D19" s="9">
        <v>50</v>
      </c>
      <c r="E19" s="10"/>
      <c r="F19" s="10">
        <f t="shared" si="0"/>
        <v>0</v>
      </c>
      <c r="G19" s="16"/>
      <c r="H19" s="15">
        <f t="shared" si="1"/>
        <v>0</v>
      </c>
    </row>
    <row r="20" spans="1:8" s="2" customFormat="1" ht="40.15" customHeight="1" x14ac:dyDescent="0.15">
      <c r="A20" s="11">
        <v>15</v>
      </c>
      <c r="B20" s="14" t="s">
        <v>78</v>
      </c>
      <c r="C20" s="8" t="s">
        <v>3</v>
      </c>
      <c r="D20" s="9">
        <v>10</v>
      </c>
      <c r="E20" s="10"/>
      <c r="F20" s="10">
        <f t="shared" si="0"/>
        <v>0</v>
      </c>
      <c r="G20" s="16"/>
      <c r="H20" s="15">
        <f t="shared" si="1"/>
        <v>0</v>
      </c>
    </row>
    <row r="21" spans="1:8" s="2" customFormat="1" ht="40.15" customHeight="1" x14ac:dyDescent="0.15">
      <c r="A21" s="11">
        <v>16</v>
      </c>
      <c r="B21" s="14" t="s">
        <v>79</v>
      </c>
      <c r="C21" s="8" t="s">
        <v>3</v>
      </c>
      <c r="D21" s="9">
        <v>10</v>
      </c>
      <c r="E21" s="10"/>
      <c r="F21" s="10">
        <f t="shared" si="0"/>
        <v>0</v>
      </c>
      <c r="G21" s="16"/>
      <c r="H21" s="15">
        <f t="shared" si="1"/>
        <v>0</v>
      </c>
    </row>
    <row r="22" spans="1:8" s="2" customFormat="1" ht="40.15" customHeight="1" x14ac:dyDescent="0.15">
      <c r="A22" s="11">
        <v>17</v>
      </c>
      <c r="B22" s="14" t="s">
        <v>80</v>
      </c>
      <c r="C22" s="8" t="s">
        <v>3</v>
      </c>
      <c r="D22" s="9">
        <v>170</v>
      </c>
      <c r="E22" s="10"/>
      <c r="F22" s="10">
        <f t="shared" si="0"/>
        <v>0</v>
      </c>
      <c r="G22" s="16"/>
      <c r="H22" s="15">
        <f t="shared" si="1"/>
        <v>0</v>
      </c>
    </row>
    <row r="23" spans="1:8" s="2" customFormat="1" ht="40.15" customHeight="1" x14ac:dyDescent="0.15">
      <c r="A23" s="11">
        <v>18</v>
      </c>
      <c r="B23" s="14" t="s">
        <v>81</v>
      </c>
      <c r="C23" s="8" t="s">
        <v>11</v>
      </c>
      <c r="D23" s="9">
        <v>550</v>
      </c>
      <c r="E23" s="10"/>
      <c r="F23" s="10">
        <f t="shared" si="0"/>
        <v>0</v>
      </c>
      <c r="G23" s="16"/>
      <c r="H23" s="15">
        <f t="shared" si="1"/>
        <v>0</v>
      </c>
    </row>
    <row r="24" spans="1:8" s="2" customFormat="1" ht="40.15" customHeight="1" x14ac:dyDescent="0.15">
      <c r="A24" s="11">
        <v>19</v>
      </c>
      <c r="B24" s="14" t="s">
        <v>82</v>
      </c>
      <c r="C24" s="8" t="s">
        <v>3</v>
      </c>
      <c r="D24" s="9">
        <v>50</v>
      </c>
      <c r="E24" s="10"/>
      <c r="F24" s="10">
        <f t="shared" si="0"/>
        <v>0</v>
      </c>
      <c r="G24" s="16"/>
      <c r="H24" s="15">
        <f t="shared" si="1"/>
        <v>0</v>
      </c>
    </row>
    <row r="25" spans="1:8" s="2" customFormat="1" ht="40.15" customHeight="1" x14ac:dyDescent="0.15">
      <c r="A25" s="11">
        <v>20</v>
      </c>
      <c r="B25" s="14" t="s">
        <v>83</v>
      </c>
      <c r="C25" s="8" t="s">
        <v>3</v>
      </c>
      <c r="D25" s="9">
        <v>10</v>
      </c>
      <c r="E25" s="10"/>
      <c r="F25" s="10">
        <f t="shared" si="0"/>
        <v>0</v>
      </c>
      <c r="G25" s="16"/>
      <c r="H25" s="15">
        <f t="shared" si="1"/>
        <v>0</v>
      </c>
    </row>
    <row r="26" spans="1:8" s="2" customFormat="1" ht="40.15" customHeight="1" x14ac:dyDescent="0.15">
      <c r="A26" s="11">
        <v>21</v>
      </c>
      <c r="B26" s="14" t="s">
        <v>99</v>
      </c>
      <c r="C26" s="8" t="s">
        <v>3</v>
      </c>
      <c r="D26" s="9">
        <v>10</v>
      </c>
      <c r="E26" s="10"/>
      <c r="F26" s="10">
        <f t="shared" si="0"/>
        <v>0</v>
      </c>
      <c r="G26" s="16"/>
      <c r="H26" s="15">
        <f t="shared" si="1"/>
        <v>0</v>
      </c>
    </row>
    <row r="27" spans="1:8" s="2" customFormat="1" ht="40.15" customHeight="1" x14ac:dyDescent="0.15">
      <c r="A27" s="11">
        <v>22</v>
      </c>
      <c r="B27" s="14" t="s">
        <v>84</v>
      </c>
      <c r="C27" s="8" t="s">
        <v>3</v>
      </c>
      <c r="D27" s="9">
        <v>10</v>
      </c>
      <c r="E27" s="10"/>
      <c r="F27" s="10">
        <f t="shared" si="0"/>
        <v>0</v>
      </c>
      <c r="G27" s="16"/>
      <c r="H27" s="15">
        <f t="shared" si="1"/>
        <v>0</v>
      </c>
    </row>
    <row r="28" spans="1:8" s="2" customFormat="1" ht="40.15" customHeight="1" x14ac:dyDescent="0.15">
      <c r="A28" s="11">
        <v>23</v>
      </c>
      <c r="B28" s="14" t="s">
        <v>85</v>
      </c>
      <c r="C28" s="8" t="s">
        <v>3</v>
      </c>
      <c r="D28" s="9">
        <v>25</v>
      </c>
      <c r="E28" s="10"/>
      <c r="F28" s="10">
        <f t="shared" si="0"/>
        <v>0</v>
      </c>
      <c r="G28" s="16"/>
      <c r="H28" s="15">
        <f t="shared" si="1"/>
        <v>0</v>
      </c>
    </row>
    <row r="29" spans="1:8" s="2" customFormat="1" ht="40.15" customHeight="1" x14ac:dyDescent="0.15">
      <c r="A29" s="11">
        <v>24</v>
      </c>
      <c r="B29" s="14" t="s">
        <v>86</v>
      </c>
      <c r="C29" s="8" t="s">
        <v>3</v>
      </c>
      <c r="D29" s="9">
        <v>25</v>
      </c>
      <c r="E29" s="10"/>
      <c r="F29" s="10">
        <f t="shared" si="0"/>
        <v>0</v>
      </c>
      <c r="G29" s="16"/>
      <c r="H29" s="15">
        <f t="shared" si="1"/>
        <v>0</v>
      </c>
    </row>
    <row r="30" spans="1:8" s="41" customFormat="1" ht="40.15" customHeight="1" x14ac:dyDescent="0.35">
      <c r="A30" s="43"/>
      <c r="B30" s="42" t="s">
        <v>44</v>
      </c>
    </row>
    <row r="31" spans="1:8" s="2" customFormat="1" ht="40.15" customHeight="1" x14ac:dyDescent="0.15">
      <c r="A31" s="11">
        <v>25</v>
      </c>
      <c r="B31" s="14" t="s">
        <v>87</v>
      </c>
      <c r="C31" s="8" t="s">
        <v>7</v>
      </c>
      <c r="D31" s="9">
        <v>60</v>
      </c>
      <c r="E31" s="10"/>
      <c r="F31" s="10">
        <f t="shared" ref="F31:F42" si="2">D31*E31</f>
        <v>0</v>
      </c>
      <c r="G31" s="16"/>
      <c r="H31" s="15">
        <f t="shared" ref="H31:H42" si="3">F31+(F31*G31)</f>
        <v>0</v>
      </c>
    </row>
    <row r="32" spans="1:8" s="2" customFormat="1" ht="40.15" customHeight="1" x14ac:dyDescent="0.15">
      <c r="A32" s="11">
        <v>26</v>
      </c>
      <c r="B32" s="14" t="s">
        <v>88</v>
      </c>
      <c r="C32" s="8" t="s">
        <v>7</v>
      </c>
      <c r="D32" s="9">
        <v>3</v>
      </c>
      <c r="E32" s="10"/>
      <c r="F32" s="10">
        <f t="shared" si="2"/>
        <v>0</v>
      </c>
      <c r="G32" s="16"/>
      <c r="H32" s="15">
        <f t="shared" si="3"/>
        <v>0</v>
      </c>
    </row>
    <row r="33" spans="1:8" s="2" customFormat="1" ht="40.15" customHeight="1" x14ac:dyDescent="0.15">
      <c r="A33" s="11">
        <v>27</v>
      </c>
      <c r="B33" s="14" t="s">
        <v>89</v>
      </c>
      <c r="C33" s="8" t="s">
        <v>7</v>
      </c>
      <c r="D33" s="9">
        <v>100</v>
      </c>
      <c r="E33" s="10"/>
      <c r="F33" s="10">
        <f t="shared" si="2"/>
        <v>0</v>
      </c>
      <c r="G33" s="16"/>
      <c r="H33" s="15">
        <f t="shared" si="3"/>
        <v>0</v>
      </c>
    </row>
    <row r="34" spans="1:8" s="2" customFormat="1" ht="40.15" customHeight="1" x14ac:dyDescent="0.15">
      <c r="A34" s="11">
        <v>28</v>
      </c>
      <c r="B34" s="14" t="s">
        <v>90</v>
      </c>
      <c r="C34" s="8" t="s">
        <v>3</v>
      </c>
      <c r="D34" s="9">
        <v>10</v>
      </c>
      <c r="E34" s="10"/>
      <c r="F34" s="10">
        <f t="shared" si="2"/>
        <v>0</v>
      </c>
      <c r="G34" s="16"/>
      <c r="H34" s="15">
        <f t="shared" si="3"/>
        <v>0</v>
      </c>
    </row>
    <row r="35" spans="1:8" s="2" customFormat="1" ht="40.15" customHeight="1" x14ac:dyDescent="0.15">
      <c r="A35" s="11">
        <v>29</v>
      </c>
      <c r="B35" s="14" t="s">
        <v>91</v>
      </c>
      <c r="C35" s="8" t="s">
        <v>7</v>
      </c>
      <c r="D35" s="9">
        <v>900</v>
      </c>
      <c r="E35" s="10"/>
      <c r="F35" s="10">
        <f t="shared" si="2"/>
        <v>0</v>
      </c>
      <c r="G35" s="16"/>
      <c r="H35" s="15">
        <f t="shared" si="3"/>
        <v>0</v>
      </c>
    </row>
    <row r="36" spans="1:8" s="2" customFormat="1" ht="40.15" customHeight="1" x14ac:dyDescent="0.15">
      <c r="A36" s="11">
        <v>30</v>
      </c>
      <c r="B36" s="14" t="s">
        <v>92</v>
      </c>
      <c r="C36" s="8" t="s">
        <v>7</v>
      </c>
      <c r="D36" s="9">
        <v>180</v>
      </c>
      <c r="E36" s="10"/>
      <c r="F36" s="10">
        <f t="shared" si="2"/>
        <v>0</v>
      </c>
      <c r="G36" s="16"/>
      <c r="H36" s="15">
        <f t="shared" si="3"/>
        <v>0</v>
      </c>
    </row>
    <row r="37" spans="1:8" s="2" customFormat="1" ht="40.15" customHeight="1" x14ac:dyDescent="0.15">
      <c r="A37" s="11">
        <v>31</v>
      </c>
      <c r="B37" s="14" t="s">
        <v>93</v>
      </c>
      <c r="C37" s="8" t="s">
        <v>7</v>
      </c>
      <c r="D37" s="9">
        <v>100</v>
      </c>
      <c r="E37" s="10"/>
      <c r="F37" s="10">
        <f t="shared" si="2"/>
        <v>0</v>
      </c>
      <c r="G37" s="16"/>
      <c r="H37" s="15">
        <f t="shared" si="3"/>
        <v>0</v>
      </c>
    </row>
    <row r="38" spans="1:8" s="2" customFormat="1" ht="40.15" customHeight="1" x14ac:dyDescent="0.15">
      <c r="A38" s="11">
        <v>32</v>
      </c>
      <c r="B38" s="14" t="s">
        <v>95</v>
      </c>
      <c r="C38" s="8" t="s">
        <v>7</v>
      </c>
      <c r="D38" s="9">
        <v>40</v>
      </c>
      <c r="E38" s="10"/>
      <c r="F38" s="10">
        <f t="shared" si="2"/>
        <v>0</v>
      </c>
      <c r="G38" s="16"/>
      <c r="H38" s="15">
        <f t="shared" si="3"/>
        <v>0</v>
      </c>
    </row>
    <row r="39" spans="1:8" s="2" customFormat="1" ht="40.15" customHeight="1" x14ac:dyDescent="0.15">
      <c r="A39" s="11">
        <v>33</v>
      </c>
      <c r="B39" s="14" t="s">
        <v>94</v>
      </c>
      <c r="C39" s="8" t="s">
        <v>7</v>
      </c>
      <c r="D39" s="9">
        <v>50</v>
      </c>
      <c r="E39" s="10"/>
      <c r="F39" s="10">
        <f t="shared" si="2"/>
        <v>0</v>
      </c>
      <c r="G39" s="16"/>
      <c r="H39" s="15">
        <f t="shared" si="3"/>
        <v>0</v>
      </c>
    </row>
    <row r="40" spans="1:8" s="2" customFormat="1" ht="40.15" customHeight="1" x14ac:dyDescent="0.15">
      <c r="A40" s="11">
        <v>34</v>
      </c>
      <c r="B40" s="14" t="s">
        <v>96</v>
      </c>
      <c r="C40" s="8" t="s">
        <v>7</v>
      </c>
      <c r="D40" s="9">
        <v>150</v>
      </c>
      <c r="E40" s="10"/>
      <c r="F40" s="10">
        <f t="shared" si="2"/>
        <v>0</v>
      </c>
      <c r="G40" s="16"/>
      <c r="H40" s="15">
        <f t="shared" si="3"/>
        <v>0</v>
      </c>
    </row>
    <row r="41" spans="1:8" s="2" customFormat="1" ht="40.15" customHeight="1" x14ac:dyDescent="0.15">
      <c r="A41" s="11">
        <v>35</v>
      </c>
      <c r="B41" s="14" t="s">
        <v>97</v>
      </c>
      <c r="C41" s="8" t="s">
        <v>7</v>
      </c>
      <c r="D41" s="9">
        <v>1</v>
      </c>
      <c r="E41" s="10"/>
      <c r="F41" s="10">
        <f t="shared" si="2"/>
        <v>0</v>
      </c>
      <c r="G41" s="16"/>
      <c r="H41" s="15">
        <f t="shared" si="3"/>
        <v>0</v>
      </c>
    </row>
    <row r="42" spans="1:8" s="2" customFormat="1" ht="40.15" customHeight="1" x14ac:dyDescent="0.15">
      <c r="A42" s="11">
        <v>36</v>
      </c>
      <c r="B42" s="14" t="s">
        <v>98</v>
      </c>
      <c r="C42" s="8" t="s">
        <v>7</v>
      </c>
      <c r="D42" s="9">
        <v>1</v>
      </c>
      <c r="E42" s="10"/>
      <c r="F42" s="10">
        <f t="shared" si="2"/>
        <v>0</v>
      </c>
      <c r="G42" s="16"/>
      <c r="H42" s="15">
        <f t="shared" si="3"/>
        <v>0</v>
      </c>
    </row>
    <row r="43" spans="1:8" s="2" customFormat="1" ht="24" customHeight="1" x14ac:dyDescent="0.25">
      <c r="A43" s="77" t="s">
        <v>2</v>
      </c>
      <c r="B43" s="78"/>
      <c r="C43" s="78"/>
      <c r="D43" s="78"/>
      <c r="E43" s="79"/>
      <c r="F43" s="12">
        <f>SUM(F6:F42)</f>
        <v>0</v>
      </c>
      <c r="G43" s="13"/>
      <c r="H43" s="12">
        <f>SUM(H6:H42)</f>
        <v>0</v>
      </c>
    </row>
    <row r="45" spans="1:8" ht="15.75" x14ac:dyDescent="0.25">
      <c r="A45" s="23" t="s">
        <v>13</v>
      </c>
      <c r="B45" s="24"/>
      <c r="C45" s="24"/>
      <c r="D45" s="24"/>
    </row>
    <row r="46" spans="1:8" ht="15.75" x14ac:dyDescent="0.25">
      <c r="A46" s="23" t="s">
        <v>14</v>
      </c>
      <c r="B46" s="25"/>
      <c r="C46" s="25"/>
      <c r="D46" s="24"/>
    </row>
    <row r="50" spans="1:8" x14ac:dyDescent="0.2">
      <c r="A50" s="71"/>
      <c r="B50" s="71"/>
      <c r="C50" s="71"/>
      <c r="D50" s="71"/>
      <c r="E50" s="71"/>
      <c r="F50" s="71"/>
    </row>
    <row r="51" spans="1:8" x14ac:dyDescent="0.2">
      <c r="A51" s="71"/>
      <c r="B51" s="71"/>
      <c r="C51" s="71"/>
      <c r="D51" s="71"/>
      <c r="E51" s="71"/>
      <c r="F51" s="71"/>
    </row>
    <row r="52" spans="1:8" x14ac:dyDescent="0.2">
      <c r="A52" s="71" t="s">
        <v>123</v>
      </c>
      <c r="B52" s="71"/>
      <c r="C52" s="71"/>
      <c r="D52" s="71"/>
      <c r="E52" s="71"/>
      <c r="F52" s="71"/>
    </row>
    <row r="54" spans="1:8" ht="13.9" customHeight="1" x14ac:dyDescent="0.2">
      <c r="A54" s="73"/>
      <c r="B54" s="73"/>
      <c r="C54" s="73"/>
      <c r="D54" s="73"/>
      <c r="E54" s="73"/>
      <c r="F54" s="73"/>
    </row>
    <row r="55" spans="1:8" ht="13.9" customHeight="1" x14ac:dyDescent="0.2">
      <c r="A55" s="3"/>
      <c r="B55" s="3"/>
      <c r="C55" s="3"/>
      <c r="D55" s="3"/>
      <c r="E55" s="3"/>
      <c r="F55" s="3"/>
    </row>
    <row r="56" spans="1:8" ht="19.899999999999999" customHeight="1" x14ac:dyDescent="0.2">
      <c r="A56" s="58" t="s">
        <v>145</v>
      </c>
      <c r="B56" s="58"/>
      <c r="C56" s="58"/>
      <c r="D56" s="58"/>
      <c r="E56" s="58"/>
      <c r="F56" s="58"/>
      <c r="G56" s="58"/>
      <c r="H56" s="58"/>
    </row>
  </sheetData>
  <mergeCells count="15">
    <mergeCell ref="A56:H56"/>
    <mergeCell ref="A1:H1"/>
    <mergeCell ref="A2:H2"/>
    <mergeCell ref="A3:A4"/>
    <mergeCell ref="C3:C4"/>
    <mergeCell ref="D3:D4"/>
    <mergeCell ref="E3:E4"/>
    <mergeCell ref="F3:F4"/>
    <mergeCell ref="G3:G4"/>
    <mergeCell ref="H3:H4"/>
    <mergeCell ref="A43:E43"/>
    <mergeCell ref="A50:F50"/>
    <mergeCell ref="A51:F51"/>
    <mergeCell ref="A52:F52"/>
    <mergeCell ref="A54:F54"/>
  </mergeCells>
  <pageMargins left="0.25" right="0.25" top="0.75" bottom="0.75" header="0.3" footer="0.3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0"/>
  <sheetViews>
    <sheetView zoomScale="70" zoomScaleNormal="70" zoomScaleSheetLayoutView="50" workbookViewId="0">
      <pane ySplit="5" topLeftCell="A6" activePane="bottomLeft" state="frozen"/>
      <selection pane="bottomLeft" activeCell="A20" sqref="A20:H20"/>
    </sheetView>
  </sheetViews>
  <sheetFormatPr defaultColWidth="11.85546875" defaultRowHeight="14.25" x14ac:dyDescent="0.2"/>
  <cols>
    <col min="1" max="1" width="21.7109375" style="1" customWidth="1"/>
    <col min="2" max="2" width="90.140625" style="1" customWidth="1"/>
    <col min="3" max="8" width="25.7109375" style="1" customWidth="1"/>
    <col min="9" max="16384" width="11.85546875" style="1"/>
  </cols>
  <sheetData>
    <row r="1" spans="1:8" ht="30" customHeight="1" x14ac:dyDescent="0.2">
      <c r="A1" s="55" t="s">
        <v>138</v>
      </c>
      <c r="B1" s="56"/>
      <c r="C1" s="56"/>
      <c r="D1" s="56"/>
      <c r="E1" s="56"/>
      <c r="F1" s="56"/>
      <c r="G1" s="56"/>
      <c r="H1" s="57"/>
    </row>
    <row r="2" spans="1:8" ht="118.5" customHeight="1" x14ac:dyDescent="0.2">
      <c r="A2" s="80" t="s">
        <v>137</v>
      </c>
      <c r="B2" s="81"/>
      <c r="C2" s="81"/>
      <c r="D2" s="81"/>
      <c r="E2" s="81"/>
      <c r="F2" s="81"/>
      <c r="G2" s="81"/>
      <c r="H2" s="82"/>
    </row>
    <row r="3" spans="1:8" s="2" customFormat="1" ht="53.45" customHeight="1" x14ac:dyDescent="0.15">
      <c r="A3" s="62" t="s">
        <v>1</v>
      </c>
      <c r="B3" s="46" t="s">
        <v>0</v>
      </c>
      <c r="C3" s="64" t="s">
        <v>8</v>
      </c>
      <c r="D3" s="64" t="s">
        <v>125</v>
      </c>
      <c r="E3" s="64" t="s">
        <v>126</v>
      </c>
      <c r="F3" s="64" t="s">
        <v>121</v>
      </c>
      <c r="G3" s="66" t="s">
        <v>5</v>
      </c>
      <c r="H3" s="66" t="s">
        <v>122</v>
      </c>
    </row>
    <row r="4" spans="1:8" s="2" customFormat="1" ht="75" customHeight="1" x14ac:dyDescent="0.15">
      <c r="A4" s="63"/>
      <c r="B4" s="7" t="s">
        <v>4</v>
      </c>
      <c r="C4" s="65"/>
      <c r="D4" s="65"/>
      <c r="E4" s="65"/>
      <c r="F4" s="65"/>
      <c r="G4" s="67"/>
      <c r="H4" s="67"/>
    </row>
    <row r="5" spans="1:8" s="2" customFormat="1" ht="19.899999999999999" customHeight="1" x14ac:dyDescent="0.1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</row>
    <row r="6" spans="1:8" s="2" customFormat="1" ht="40.15" customHeight="1" x14ac:dyDescent="0.15">
      <c r="A6" s="11">
        <v>1</v>
      </c>
      <c r="B6" s="14" t="s">
        <v>41</v>
      </c>
      <c r="C6" s="8" t="s">
        <v>7</v>
      </c>
      <c r="D6" s="9">
        <v>80</v>
      </c>
      <c r="E6" s="10"/>
      <c r="F6" s="10">
        <f>D6*E6</f>
        <v>0</v>
      </c>
      <c r="G6" s="16"/>
      <c r="H6" s="15">
        <f>F6+(F6*G6)</f>
        <v>0</v>
      </c>
    </row>
    <row r="7" spans="1:8" s="2" customFormat="1" ht="40.15" customHeight="1" x14ac:dyDescent="0.15">
      <c r="A7" s="11">
        <v>2</v>
      </c>
      <c r="B7" s="14" t="s">
        <v>42</v>
      </c>
      <c r="C7" s="8" t="s">
        <v>7</v>
      </c>
      <c r="D7" s="9">
        <v>400</v>
      </c>
      <c r="E7" s="10"/>
      <c r="F7" s="10">
        <f>D7*E7</f>
        <v>0</v>
      </c>
      <c r="G7" s="16"/>
      <c r="H7" s="15">
        <f>F7+(F7*G7)</f>
        <v>0</v>
      </c>
    </row>
    <row r="8" spans="1:8" s="2" customFormat="1" ht="40.15" customHeight="1" x14ac:dyDescent="0.15">
      <c r="A8" s="11">
        <v>3</v>
      </c>
      <c r="B8" s="14" t="s">
        <v>43</v>
      </c>
      <c r="C8" s="8" t="s">
        <v>7</v>
      </c>
      <c r="D8" s="9">
        <v>60</v>
      </c>
      <c r="E8" s="10"/>
      <c r="F8" s="10">
        <f>D8*E8</f>
        <v>0</v>
      </c>
      <c r="G8" s="16"/>
      <c r="H8" s="15">
        <f>F8+(F8*G8)</f>
        <v>0</v>
      </c>
    </row>
    <row r="9" spans="1:8" s="2" customFormat="1" ht="24" customHeight="1" x14ac:dyDescent="0.25">
      <c r="A9" s="77" t="s">
        <v>2</v>
      </c>
      <c r="B9" s="78"/>
      <c r="C9" s="78"/>
      <c r="D9" s="78"/>
      <c r="E9" s="79"/>
      <c r="F9" s="12">
        <f>SUM(F6:F8)</f>
        <v>0</v>
      </c>
      <c r="G9" s="13"/>
      <c r="H9" s="12">
        <f>SUM(H6:H8)</f>
        <v>0</v>
      </c>
    </row>
    <row r="11" spans="1:8" ht="15.75" x14ac:dyDescent="0.25">
      <c r="A11" s="23" t="s">
        <v>13</v>
      </c>
      <c r="B11" s="24"/>
      <c r="C11" s="24"/>
      <c r="D11" s="24"/>
    </row>
    <row r="12" spans="1:8" ht="15.75" x14ac:dyDescent="0.25">
      <c r="A12" s="23" t="s">
        <v>14</v>
      </c>
      <c r="B12" s="25"/>
      <c r="C12" s="25"/>
      <c r="D12" s="24"/>
    </row>
    <row r="14" spans="1:8" x14ac:dyDescent="0.2">
      <c r="A14" s="71"/>
      <c r="B14" s="71"/>
      <c r="C14" s="71"/>
      <c r="D14" s="71"/>
      <c r="E14" s="71"/>
      <c r="F14" s="71"/>
    </row>
    <row r="15" spans="1:8" x14ac:dyDescent="0.2">
      <c r="A15" s="71"/>
      <c r="B15" s="71"/>
      <c r="C15" s="71"/>
      <c r="D15" s="71"/>
      <c r="E15" s="71"/>
      <c r="F15" s="71"/>
    </row>
    <row r="16" spans="1:8" x14ac:dyDescent="0.2">
      <c r="A16" s="71" t="s">
        <v>124</v>
      </c>
      <c r="B16" s="71"/>
      <c r="C16" s="71"/>
      <c r="D16" s="71"/>
      <c r="E16" s="71"/>
      <c r="F16" s="71"/>
    </row>
    <row r="18" spans="1:8" ht="13.9" customHeight="1" x14ac:dyDescent="0.2">
      <c r="A18" s="73"/>
      <c r="B18" s="73"/>
      <c r="C18" s="73"/>
      <c r="D18" s="73"/>
      <c r="E18" s="73"/>
      <c r="F18" s="73"/>
    </row>
    <row r="19" spans="1:8" ht="13.9" customHeight="1" x14ac:dyDescent="0.2">
      <c r="A19" s="3"/>
      <c r="B19" s="3"/>
      <c r="C19" s="3"/>
      <c r="D19" s="3"/>
      <c r="E19" s="3"/>
      <c r="F19" s="3"/>
    </row>
    <row r="20" spans="1:8" ht="18" customHeight="1" x14ac:dyDescent="0.2">
      <c r="A20" s="58" t="s">
        <v>145</v>
      </c>
      <c r="B20" s="58"/>
      <c r="C20" s="58"/>
      <c r="D20" s="58"/>
      <c r="E20" s="58"/>
      <c r="F20" s="58"/>
      <c r="G20" s="58"/>
      <c r="H20" s="58"/>
    </row>
  </sheetData>
  <mergeCells count="15">
    <mergeCell ref="A20:H20"/>
    <mergeCell ref="A9:E9"/>
    <mergeCell ref="A14:F14"/>
    <mergeCell ref="A15:F15"/>
    <mergeCell ref="A16:F16"/>
    <mergeCell ref="A18:F18"/>
    <mergeCell ref="A1:H1"/>
    <mergeCell ref="A2:H2"/>
    <mergeCell ref="A3:A4"/>
    <mergeCell ref="C3:C4"/>
    <mergeCell ref="D3:D4"/>
    <mergeCell ref="E3:E4"/>
    <mergeCell ref="F3:F4"/>
    <mergeCell ref="G3:G4"/>
    <mergeCell ref="H3:H4"/>
  </mergeCells>
  <pageMargins left="0.25" right="0.25" top="0.75" bottom="0.75" header="0.3" footer="0.3"/>
  <pageSetup paperSize="9" scale="5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9"/>
  <sheetViews>
    <sheetView zoomScale="70" zoomScaleNormal="70" zoomScaleSheetLayoutView="50" workbookViewId="0">
      <pane ySplit="5" topLeftCell="A6" activePane="bottomLeft" state="frozen"/>
      <selection pane="bottomLeft" activeCell="K17" sqref="K17"/>
    </sheetView>
  </sheetViews>
  <sheetFormatPr defaultColWidth="11.85546875" defaultRowHeight="14.25" x14ac:dyDescent="0.2"/>
  <cols>
    <col min="1" max="1" width="21.7109375" style="1" customWidth="1"/>
    <col min="2" max="2" width="90.140625" style="1" customWidth="1"/>
    <col min="3" max="8" width="25.7109375" style="1" customWidth="1"/>
    <col min="9" max="16384" width="11.85546875" style="1"/>
  </cols>
  <sheetData>
    <row r="1" spans="1:8" ht="30" customHeight="1" x14ac:dyDescent="0.2">
      <c r="A1" s="83" t="s">
        <v>139</v>
      </c>
      <c r="B1" s="83"/>
      <c r="C1" s="83"/>
      <c r="D1" s="83"/>
      <c r="E1" s="83"/>
      <c r="F1" s="83"/>
      <c r="G1" s="83"/>
      <c r="H1" s="83"/>
    </row>
    <row r="2" spans="1:8" ht="117.75" customHeight="1" x14ac:dyDescent="0.2">
      <c r="A2" s="84" t="s">
        <v>140</v>
      </c>
      <c r="B2" s="85"/>
      <c r="C2" s="85"/>
      <c r="D2" s="85"/>
      <c r="E2" s="85"/>
      <c r="F2" s="85"/>
      <c r="G2" s="85"/>
      <c r="H2" s="85"/>
    </row>
    <row r="3" spans="1:8" s="2" customFormat="1" ht="53.45" customHeight="1" x14ac:dyDescent="0.15">
      <c r="A3" s="86" t="s">
        <v>1</v>
      </c>
      <c r="B3" s="6" t="s">
        <v>0</v>
      </c>
      <c r="C3" s="87" t="s">
        <v>8</v>
      </c>
      <c r="D3" s="87" t="s">
        <v>125</v>
      </c>
      <c r="E3" s="87" t="s">
        <v>126</v>
      </c>
      <c r="F3" s="87" t="s">
        <v>121</v>
      </c>
      <c r="G3" s="67" t="s">
        <v>5</v>
      </c>
      <c r="H3" s="67" t="s">
        <v>120</v>
      </c>
    </row>
    <row r="4" spans="1:8" s="2" customFormat="1" ht="75" customHeight="1" x14ac:dyDescent="0.15">
      <c r="A4" s="63"/>
      <c r="B4" s="7" t="s">
        <v>4</v>
      </c>
      <c r="C4" s="65"/>
      <c r="D4" s="65"/>
      <c r="E4" s="65"/>
      <c r="F4" s="65"/>
      <c r="G4" s="67"/>
      <c r="H4" s="67"/>
    </row>
    <row r="5" spans="1:8" s="2" customFormat="1" ht="19.899999999999999" customHeight="1" x14ac:dyDescent="0.1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</row>
    <row r="6" spans="1:8" s="2" customFormat="1" ht="40.15" customHeight="1" x14ac:dyDescent="0.15">
      <c r="A6" s="11">
        <v>1</v>
      </c>
      <c r="B6" s="14" t="s">
        <v>45</v>
      </c>
      <c r="C6" s="8" t="s">
        <v>7</v>
      </c>
      <c r="D6" s="9">
        <v>3500</v>
      </c>
      <c r="E6" s="10">
        <v>0</v>
      </c>
      <c r="F6" s="10">
        <f>D6*E6</f>
        <v>0</v>
      </c>
      <c r="G6" s="16"/>
      <c r="H6" s="15">
        <f>F6+(F6*G6)</f>
        <v>0</v>
      </c>
    </row>
    <row r="7" spans="1:8" s="2" customFormat="1" ht="40.15" customHeight="1" x14ac:dyDescent="0.15">
      <c r="A7" s="11">
        <v>2</v>
      </c>
      <c r="B7" s="14" t="s">
        <v>46</v>
      </c>
      <c r="C7" s="8" t="s">
        <v>7</v>
      </c>
      <c r="D7" s="9">
        <v>1500</v>
      </c>
      <c r="E7" s="10">
        <v>0</v>
      </c>
      <c r="F7" s="10">
        <f>D7*E7</f>
        <v>0</v>
      </c>
      <c r="G7" s="16"/>
      <c r="H7" s="15">
        <f>F7+(F7*G7)</f>
        <v>0</v>
      </c>
    </row>
    <row r="8" spans="1:8" s="2" customFormat="1" ht="24" customHeight="1" x14ac:dyDescent="0.25">
      <c r="A8" s="77" t="s">
        <v>2</v>
      </c>
      <c r="B8" s="78"/>
      <c r="C8" s="78"/>
      <c r="D8" s="78"/>
      <c r="E8" s="79"/>
      <c r="F8" s="12">
        <f>SUM(F6:F7)</f>
        <v>0</v>
      </c>
      <c r="G8" s="13"/>
      <c r="H8" s="12">
        <f>SUM(H6:H7)</f>
        <v>0</v>
      </c>
    </row>
    <row r="10" spans="1:8" ht="15.75" x14ac:dyDescent="0.25">
      <c r="A10" s="23" t="s">
        <v>13</v>
      </c>
      <c r="B10" s="24"/>
      <c r="C10" s="24"/>
    </row>
    <row r="11" spans="1:8" ht="15.75" x14ac:dyDescent="0.25">
      <c r="A11" s="23" t="s">
        <v>14</v>
      </c>
      <c r="B11" s="25"/>
      <c r="C11" s="25"/>
    </row>
    <row r="13" spans="1:8" x14ac:dyDescent="0.2">
      <c r="A13" s="71"/>
      <c r="B13" s="71"/>
      <c r="C13" s="71"/>
      <c r="D13" s="71"/>
      <c r="E13" s="71"/>
      <c r="F13" s="71"/>
    </row>
    <row r="14" spans="1:8" x14ac:dyDescent="0.2">
      <c r="A14" s="71"/>
      <c r="B14" s="71"/>
      <c r="C14" s="71"/>
      <c r="D14" s="71"/>
      <c r="E14" s="71"/>
      <c r="F14" s="71"/>
    </row>
    <row r="15" spans="1:8" x14ac:dyDescent="0.2">
      <c r="A15" s="71" t="s">
        <v>124</v>
      </c>
      <c r="B15" s="71"/>
      <c r="C15" s="71"/>
      <c r="D15" s="71"/>
      <c r="E15" s="71"/>
      <c r="F15" s="71"/>
    </row>
    <row r="17" spans="1:8" ht="13.9" customHeight="1" x14ac:dyDescent="0.2">
      <c r="A17" s="73"/>
      <c r="B17" s="73"/>
      <c r="C17" s="73"/>
      <c r="D17" s="73"/>
      <c r="E17" s="73"/>
      <c r="F17" s="73"/>
    </row>
    <row r="18" spans="1:8" ht="13.9" customHeight="1" x14ac:dyDescent="0.2">
      <c r="A18" s="3"/>
      <c r="B18" s="3"/>
      <c r="C18" s="3"/>
      <c r="D18" s="3"/>
      <c r="E18" s="3"/>
      <c r="F18" s="3"/>
    </row>
    <row r="19" spans="1:8" ht="21.6" customHeight="1" x14ac:dyDescent="0.2">
      <c r="A19" s="58" t="s">
        <v>145</v>
      </c>
      <c r="B19" s="58"/>
      <c r="C19" s="58"/>
      <c r="D19" s="58"/>
      <c r="E19" s="58"/>
      <c r="F19" s="58"/>
      <c r="G19" s="58"/>
      <c r="H19" s="58"/>
    </row>
  </sheetData>
  <mergeCells count="15">
    <mergeCell ref="A19:H19"/>
    <mergeCell ref="A8:E8"/>
    <mergeCell ref="A13:F13"/>
    <mergeCell ref="A14:F14"/>
    <mergeCell ref="A15:F15"/>
    <mergeCell ref="A17:F17"/>
    <mergeCell ref="A1:H1"/>
    <mergeCell ref="A2:H2"/>
    <mergeCell ref="A3:A4"/>
    <mergeCell ref="C3:C4"/>
    <mergeCell ref="D3:D4"/>
    <mergeCell ref="E3:E4"/>
    <mergeCell ref="F3:F4"/>
    <mergeCell ref="G3:G4"/>
    <mergeCell ref="H3:H4"/>
  </mergeCells>
  <pageMargins left="0.25" right="0.25" top="0.75" bottom="0.75" header="0.3" footer="0.3"/>
  <pageSetup paperSize="9" scale="5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9"/>
  <sheetViews>
    <sheetView zoomScale="70" zoomScaleNormal="70" zoomScaleSheetLayoutView="50" workbookViewId="0">
      <pane ySplit="5" topLeftCell="A39" activePane="bottomLeft" state="frozen"/>
      <selection pane="bottomLeft" activeCell="M3" sqref="M3"/>
    </sheetView>
  </sheetViews>
  <sheetFormatPr defaultColWidth="11.85546875" defaultRowHeight="14.25" outlineLevelCol="1" x14ac:dyDescent="0.2"/>
  <cols>
    <col min="1" max="1" width="21.7109375" style="1" customWidth="1"/>
    <col min="2" max="2" width="90.140625" style="1" customWidth="1"/>
    <col min="3" max="3" width="25.7109375" style="1" customWidth="1"/>
    <col min="4" max="5" width="25.7109375" style="1" customWidth="1" outlineLevel="1"/>
    <col min="6" max="10" width="25.7109375" style="1" customWidth="1"/>
    <col min="11" max="16384" width="11.85546875" style="1"/>
  </cols>
  <sheetData>
    <row r="1" spans="1:10" ht="26.25" customHeight="1" x14ac:dyDescent="0.2">
      <c r="A1" s="88" t="s">
        <v>141</v>
      </c>
      <c r="B1" s="89"/>
      <c r="C1" s="89"/>
      <c r="D1" s="89"/>
      <c r="E1" s="89"/>
      <c r="F1" s="89"/>
      <c r="G1" s="89"/>
      <c r="H1" s="89"/>
      <c r="I1" s="89"/>
      <c r="J1" s="90"/>
    </row>
    <row r="2" spans="1:10" ht="124.5" customHeight="1" x14ac:dyDescent="0.25">
      <c r="A2" s="91" t="s">
        <v>142</v>
      </c>
      <c r="B2" s="92"/>
      <c r="C2" s="92"/>
      <c r="D2" s="92"/>
      <c r="E2" s="92"/>
      <c r="F2" s="92"/>
      <c r="G2" s="92"/>
      <c r="H2" s="92"/>
      <c r="I2" s="92"/>
      <c r="J2" s="93"/>
    </row>
    <row r="3" spans="1:10" s="2" customFormat="1" ht="53.45" customHeight="1" x14ac:dyDescent="0.15">
      <c r="A3" s="62" t="s">
        <v>1</v>
      </c>
      <c r="B3" s="46" t="s">
        <v>0</v>
      </c>
      <c r="C3" s="64" t="s">
        <v>8</v>
      </c>
      <c r="D3" s="64" t="s">
        <v>9</v>
      </c>
      <c r="E3" s="64" t="s">
        <v>10</v>
      </c>
      <c r="F3" s="64" t="s">
        <v>117</v>
      </c>
      <c r="G3" s="64" t="s">
        <v>118</v>
      </c>
      <c r="H3" s="64" t="s">
        <v>129</v>
      </c>
      <c r="I3" s="66" t="s">
        <v>5</v>
      </c>
      <c r="J3" s="66" t="s">
        <v>6</v>
      </c>
    </row>
    <row r="4" spans="1:10" s="2" customFormat="1" ht="75" customHeight="1" x14ac:dyDescent="0.15">
      <c r="A4" s="63"/>
      <c r="B4" s="7" t="s">
        <v>4</v>
      </c>
      <c r="C4" s="65"/>
      <c r="D4" s="65"/>
      <c r="E4" s="65"/>
      <c r="F4" s="65"/>
      <c r="G4" s="65"/>
      <c r="H4" s="65"/>
      <c r="I4" s="67"/>
      <c r="J4" s="67"/>
    </row>
    <row r="5" spans="1:10" s="2" customFormat="1" ht="19.899999999999999" customHeight="1" x14ac:dyDescent="0.1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</row>
    <row r="6" spans="1:10" s="2" customFormat="1" ht="40.15" customHeight="1" x14ac:dyDescent="0.15">
      <c r="A6" s="11">
        <v>1</v>
      </c>
      <c r="B6" s="14" t="s">
        <v>130</v>
      </c>
      <c r="C6" s="8" t="s">
        <v>7</v>
      </c>
      <c r="D6" s="8"/>
      <c r="E6" s="8"/>
      <c r="F6" s="9">
        <v>140</v>
      </c>
      <c r="G6" s="10">
        <v>0</v>
      </c>
      <c r="H6" s="10">
        <f t="shared" ref="H6:H47" si="0">F6*G6</f>
        <v>0</v>
      </c>
      <c r="I6" s="16"/>
      <c r="J6" s="15">
        <f t="shared" ref="J6:J47" si="1">H6+(H6*I6)</f>
        <v>0</v>
      </c>
    </row>
    <row r="7" spans="1:10" s="2" customFormat="1" ht="40.15" customHeight="1" x14ac:dyDescent="0.15">
      <c r="A7" s="11">
        <v>2</v>
      </c>
      <c r="B7" s="14" t="s">
        <v>131</v>
      </c>
      <c r="C7" s="8" t="s">
        <v>7</v>
      </c>
      <c r="D7" s="8"/>
      <c r="E7" s="8"/>
      <c r="F7" s="9">
        <v>320</v>
      </c>
      <c r="G7" s="10">
        <v>0</v>
      </c>
      <c r="H7" s="10">
        <f t="shared" si="0"/>
        <v>0</v>
      </c>
      <c r="I7" s="16"/>
      <c r="J7" s="15">
        <f t="shared" si="1"/>
        <v>0</v>
      </c>
    </row>
    <row r="8" spans="1:10" s="2" customFormat="1" ht="40.15" customHeight="1" x14ac:dyDescent="0.15">
      <c r="A8" s="11">
        <v>3</v>
      </c>
      <c r="B8" s="14" t="s">
        <v>132</v>
      </c>
      <c r="C8" s="8" t="s">
        <v>7</v>
      </c>
      <c r="D8" s="8"/>
      <c r="E8" s="8"/>
      <c r="F8" s="9">
        <v>5</v>
      </c>
      <c r="G8" s="10">
        <v>0</v>
      </c>
      <c r="H8" s="10">
        <f t="shared" si="0"/>
        <v>0</v>
      </c>
      <c r="I8" s="16"/>
      <c r="J8" s="15">
        <f t="shared" si="1"/>
        <v>0</v>
      </c>
    </row>
    <row r="9" spans="1:10" s="2" customFormat="1" ht="40.15" customHeight="1" x14ac:dyDescent="0.15">
      <c r="A9" s="11">
        <v>4</v>
      </c>
      <c r="B9" s="14" t="s">
        <v>146</v>
      </c>
      <c r="C9" s="8" t="s">
        <v>7</v>
      </c>
      <c r="D9" s="8"/>
      <c r="E9" s="8"/>
      <c r="F9" s="9">
        <v>115</v>
      </c>
      <c r="G9" s="10">
        <v>0</v>
      </c>
      <c r="H9" s="10">
        <f t="shared" si="0"/>
        <v>0</v>
      </c>
      <c r="I9" s="16"/>
      <c r="J9" s="15">
        <f t="shared" si="1"/>
        <v>0</v>
      </c>
    </row>
    <row r="10" spans="1:10" s="2" customFormat="1" ht="39.75" customHeight="1" x14ac:dyDescent="0.15">
      <c r="A10" s="11">
        <v>5</v>
      </c>
      <c r="B10" s="14" t="s">
        <v>147</v>
      </c>
      <c r="C10" s="8" t="s">
        <v>7</v>
      </c>
      <c r="D10" s="8"/>
      <c r="E10" s="8"/>
      <c r="F10" s="9">
        <v>80</v>
      </c>
      <c r="G10" s="10">
        <v>0</v>
      </c>
      <c r="H10" s="10">
        <f t="shared" si="0"/>
        <v>0</v>
      </c>
      <c r="I10" s="16"/>
      <c r="J10" s="15">
        <f t="shared" si="1"/>
        <v>0</v>
      </c>
    </row>
    <row r="11" spans="1:10" s="2" customFormat="1" ht="51.75" customHeight="1" x14ac:dyDescent="0.15">
      <c r="A11" s="11">
        <v>6</v>
      </c>
      <c r="B11" s="40" t="s">
        <v>148</v>
      </c>
      <c r="C11" s="8" t="s">
        <v>7</v>
      </c>
      <c r="D11" s="8"/>
      <c r="E11" s="8"/>
      <c r="F11" s="9">
        <v>5</v>
      </c>
      <c r="G11" s="10">
        <v>0</v>
      </c>
      <c r="H11" s="10">
        <f t="shared" si="0"/>
        <v>0</v>
      </c>
      <c r="I11" s="16"/>
      <c r="J11" s="15">
        <f t="shared" si="1"/>
        <v>0</v>
      </c>
    </row>
    <row r="12" spans="1:10" s="2" customFormat="1" ht="40.15" customHeight="1" x14ac:dyDescent="0.15">
      <c r="A12" s="11">
        <v>7</v>
      </c>
      <c r="B12" s="14" t="s">
        <v>149</v>
      </c>
      <c r="C12" s="8" t="s">
        <v>7</v>
      </c>
      <c r="D12" s="8"/>
      <c r="E12" s="8"/>
      <c r="F12" s="9">
        <v>10</v>
      </c>
      <c r="G12" s="10">
        <v>0</v>
      </c>
      <c r="H12" s="10">
        <f t="shared" si="0"/>
        <v>0</v>
      </c>
      <c r="I12" s="16"/>
      <c r="J12" s="15">
        <f t="shared" si="1"/>
        <v>0</v>
      </c>
    </row>
    <row r="13" spans="1:10" s="2" customFormat="1" ht="40.15" customHeight="1" x14ac:dyDescent="0.15">
      <c r="A13" s="11">
        <v>8</v>
      </c>
      <c r="B13" s="14" t="s">
        <v>150</v>
      </c>
      <c r="C13" s="8" t="s">
        <v>7</v>
      </c>
      <c r="D13" s="8"/>
      <c r="E13" s="8"/>
      <c r="F13" s="9">
        <v>20</v>
      </c>
      <c r="G13" s="10">
        <v>0</v>
      </c>
      <c r="H13" s="10">
        <f t="shared" si="0"/>
        <v>0</v>
      </c>
      <c r="I13" s="16"/>
      <c r="J13" s="15">
        <f t="shared" si="1"/>
        <v>0</v>
      </c>
    </row>
    <row r="14" spans="1:10" s="2" customFormat="1" ht="40.15" customHeight="1" x14ac:dyDescent="0.15">
      <c r="A14" s="11">
        <v>9</v>
      </c>
      <c r="B14" s="14" t="s">
        <v>48</v>
      </c>
      <c r="C14" s="8" t="s">
        <v>7</v>
      </c>
      <c r="D14" s="8"/>
      <c r="E14" s="8"/>
      <c r="F14" s="9">
        <v>50</v>
      </c>
      <c r="G14" s="10">
        <v>0</v>
      </c>
      <c r="H14" s="10">
        <f t="shared" si="0"/>
        <v>0</v>
      </c>
      <c r="I14" s="16"/>
      <c r="J14" s="15">
        <f t="shared" si="1"/>
        <v>0</v>
      </c>
    </row>
    <row r="15" spans="1:10" s="2" customFormat="1" ht="40.15" customHeight="1" x14ac:dyDescent="0.15">
      <c r="A15" s="11">
        <v>10</v>
      </c>
      <c r="B15" s="14" t="s">
        <v>49</v>
      </c>
      <c r="C15" s="8" t="s">
        <v>7</v>
      </c>
      <c r="D15" s="8"/>
      <c r="E15" s="8"/>
      <c r="F15" s="9">
        <v>60</v>
      </c>
      <c r="G15" s="10">
        <v>0</v>
      </c>
      <c r="H15" s="10">
        <f t="shared" si="0"/>
        <v>0</v>
      </c>
      <c r="I15" s="16"/>
      <c r="J15" s="15">
        <f t="shared" si="1"/>
        <v>0</v>
      </c>
    </row>
    <row r="16" spans="1:10" s="2" customFormat="1" ht="40.15" customHeight="1" x14ac:dyDescent="0.15">
      <c r="A16" s="11">
        <v>11</v>
      </c>
      <c r="B16" s="14" t="s">
        <v>151</v>
      </c>
      <c r="C16" s="8" t="s">
        <v>7</v>
      </c>
      <c r="D16" s="8"/>
      <c r="E16" s="8"/>
      <c r="F16" s="9">
        <v>50</v>
      </c>
      <c r="G16" s="10">
        <v>0</v>
      </c>
      <c r="H16" s="10">
        <f t="shared" si="0"/>
        <v>0</v>
      </c>
      <c r="I16" s="16"/>
      <c r="J16" s="15">
        <f t="shared" si="1"/>
        <v>0</v>
      </c>
    </row>
    <row r="17" spans="1:10" s="2" customFormat="1" ht="40.15" customHeight="1" x14ac:dyDescent="0.15">
      <c r="A17" s="11">
        <v>12</v>
      </c>
      <c r="B17" s="14" t="s">
        <v>47</v>
      </c>
      <c r="C17" s="8" t="s">
        <v>7</v>
      </c>
      <c r="D17" s="8"/>
      <c r="E17" s="8"/>
      <c r="F17" s="9">
        <v>30</v>
      </c>
      <c r="G17" s="10">
        <v>0</v>
      </c>
      <c r="H17" s="10">
        <f t="shared" si="0"/>
        <v>0</v>
      </c>
      <c r="I17" s="16"/>
      <c r="J17" s="15">
        <f t="shared" si="1"/>
        <v>0</v>
      </c>
    </row>
    <row r="18" spans="1:10" s="2" customFormat="1" ht="48" customHeight="1" x14ac:dyDescent="0.15">
      <c r="A18" s="11">
        <v>13</v>
      </c>
      <c r="B18" s="14" t="s">
        <v>50</v>
      </c>
      <c r="C18" s="8" t="s">
        <v>7</v>
      </c>
      <c r="D18" s="8"/>
      <c r="E18" s="8"/>
      <c r="F18" s="9">
        <v>50</v>
      </c>
      <c r="G18" s="10">
        <v>0</v>
      </c>
      <c r="H18" s="10">
        <f t="shared" si="0"/>
        <v>0</v>
      </c>
      <c r="I18" s="16"/>
      <c r="J18" s="15">
        <f t="shared" si="1"/>
        <v>0</v>
      </c>
    </row>
    <row r="19" spans="1:10" s="2" customFormat="1" ht="60" customHeight="1" x14ac:dyDescent="0.15">
      <c r="A19" s="11">
        <v>14</v>
      </c>
      <c r="B19" s="14" t="s">
        <v>57</v>
      </c>
      <c r="C19" s="8" t="s">
        <v>7</v>
      </c>
      <c r="D19" s="8"/>
      <c r="E19" s="8"/>
      <c r="F19" s="9">
        <v>20</v>
      </c>
      <c r="G19" s="10">
        <v>0</v>
      </c>
      <c r="H19" s="10">
        <f t="shared" si="0"/>
        <v>0</v>
      </c>
      <c r="I19" s="16"/>
      <c r="J19" s="15">
        <f t="shared" si="1"/>
        <v>0</v>
      </c>
    </row>
    <row r="20" spans="1:10" s="2" customFormat="1" ht="51" customHeight="1" x14ac:dyDescent="0.15">
      <c r="A20" s="11">
        <v>15</v>
      </c>
      <c r="B20" s="14" t="s">
        <v>152</v>
      </c>
      <c r="C20" s="8" t="s">
        <v>7</v>
      </c>
      <c r="D20" s="8"/>
      <c r="E20" s="8"/>
      <c r="F20" s="9">
        <v>20</v>
      </c>
      <c r="G20" s="10">
        <v>0</v>
      </c>
      <c r="H20" s="10">
        <f t="shared" si="0"/>
        <v>0</v>
      </c>
      <c r="I20" s="16"/>
      <c r="J20" s="15">
        <f t="shared" si="1"/>
        <v>0</v>
      </c>
    </row>
    <row r="21" spans="1:10" s="2" customFormat="1" ht="40.15" customHeight="1" x14ac:dyDescent="0.15">
      <c r="A21" s="11">
        <v>16</v>
      </c>
      <c r="B21" s="14" t="s">
        <v>54</v>
      </c>
      <c r="C21" s="8" t="s">
        <v>7</v>
      </c>
      <c r="D21" s="8"/>
      <c r="E21" s="8"/>
      <c r="F21" s="9">
        <v>35</v>
      </c>
      <c r="G21" s="10">
        <v>0</v>
      </c>
      <c r="H21" s="10">
        <f t="shared" si="0"/>
        <v>0</v>
      </c>
      <c r="I21" s="16"/>
      <c r="J21" s="15">
        <f t="shared" si="1"/>
        <v>0</v>
      </c>
    </row>
    <row r="22" spans="1:10" s="2" customFormat="1" ht="40.15" customHeight="1" x14ac:dyDescent="0.15">
      <c r="A22" s="11">
        <v>17</v>
      </c>
      <c r="B22" s="40" t="s">
        <v>58</v>
      </c>
      <c r="C22" s="8" t="s">
        <v>7</v>
      </c>
      <c r="D22" s="8"/>
      <c r="E22" s="8"/>
      <c r="F22" s="9">
        <v>20</v>
      </c>
      <c r="G22" s="10">
        <v>0</v>
      </c>
      <c r="H22" s="10">
        <f t="shared" si="0"/>
        <v>0</v>
      </c>
      <c r="I22" s="16"/>
      <c r="J22" s="15">
        <f t="shared" si="1"/>
        <v>0</v>
      </c>
    </row>
    <row r="23" spans="1:10" s="2" customFormat="1" ht="40.15" customHeight="1" x14ac:dyDescent="0.15">
      <c r="A23" s="11">
        <v>18</v>
      </c>
      <c r="B23" s="40" t="s">
        <v>59</v>
      </c>
      <c r="C23" s="8" t="s">
        <v>7</v>
      </c>
      <c r="D23" s="8"/>
      <c r="E23" s="8"/>
      <c r="F23" s="9">
        <v>20</v>
      </c>
      <c r="G23" s="10">
        <v>0</v>
      </c>
      <c r="H23" s="10">
        <f t="shared" si="0"/>
        <v>0</v>
      </c>
      <c r="I23" s="16"/>
      <c r="J23" s="15">
        <f t="shared" si="1"/>
        <v>0</v>
      </c>
    </row>
    <row r="24" spans="1:10" s="2" customFormat="1" ht="42.75" customHeight="1" x14ac:dyDescent="0.15">
      <c r="A24" s="11">
        <v>19</v>
      </c>
      <c r="B24" s="14" t="s">
        <v>56</v>
      </c>
      <c r="C24" s="8" t="s">
        <v>7</v>
      </c>
      <c r="D24" s="8"/>
      <c r="E24" s="8"/>
      <c r="F24" s="9">
        <v>10</v>
      </c>
      <c r="G24" s="10">
        <v>0</v>
      </c>
      <c r="H24" s="10">
        <f t="shared" si="0"/>
        <v>0</v>
      </c>
      <c r="I24" s="16"/>
      <c r="J24" s="15">
        <f t="shared" si="1"/>
        <v>0</v>
      </c>
    </row>
    <row r="25" spans="1:10" s="2" customFormat="1" ht="58.5" customHeight="1" x14ac:dyDescent="0.15">
      <c r="A25" s="11">
        <v>20</v>
      </c>
      <c r="B25" s="14" t="s">
        <v>153</v>
      </c>
      <c r="C25" s="8" t="s">
        <v>7</v>
      </c>
      <c r="D25" s="8"/>
      <c r="E25" s="8"/>
      <c r="F25" s="9">
        <v>30</v>
      </c>
      <c r="G25" s="10">
        <v>0</v>
      </c>
      <c r="H25" s="10">
        <f t="shared" si="0"/>
        <v>0</v>
      </c>
      <c r="I25" s="16"/>
      <c r="J25" s="15">
        <f t="shared" si="1"/>
        <v>0</v>
      </c>
    </row>
    <row r="26" spans="1:10" s="2" customFormat="1" ht="50.25" customHeight="1" x14ac:dyDescent="0.15">
      <c r="A26" s="11">
        <v>21</v>
      </c>
      <c r="B26" s="14" t="s">
        <v>154</v>
      </c>
      <c r="C26" s="8" t="s">
        <v>7</v>
      </c>
      <c r="D26" s="8"/>
      <c r="E26" s="8"/>
      <c r="F26" s="9">
        <v>10</v>
      </c>
      <c r="G26" s="10">
        <v>0</v>
      </c>
      <c r="H26" s="10">
        <f t="shared" si="0"/>
        <v>0</v>
      </c>
      <c r="I26" s="16"/>
      <c r="J26" s="15">
        <f t="shared" si="1"/>
        <v>0</v>
      </c>
    </row>
    <row r="27" spans="1:10" s="2" customFormat="1" ht="49.5" customHeight="1" x14ac:dyDescent="0.15">
      <c r="A27" s="11">
        <v>22</v>
      </c>
      <c r="B27" s="14" t="s">
        <v>55</v>
      </c>
      <c r="C27" s="8" t="s">
        <v>7</v>
      </c>
      <c r="D27" s="8"/>
      <c r="E27" s="8"/>
      <c r="F27" s="9">
        <v>50</v>
      </c>
      <c r="G27" s="10">
        <v>0</v>
      </c>
      <c r="H27" s="10">
        <f t="shared" si="0"/>
        <v>0</v>
      </c>
      <c r="I27" s="16"/>
      <c r="J27" s="15">
        <f t="shared" si="1"/>
        <v>0</v>
      </c>
    </row>
    <row r="28" spans="1:10" s="2" customFormat="1" ht="51.75" customHeight="1" x14ac:dyDescent="0.15">
      <c r="A28" s="11">
        <v>23</v>
      </c>
      <c r="B28" s="14" t="s">
        <v>155</v>
      </c>
      <c r="C28" s="8" t="s">
        <v>7</v>
      </c>
      <c r="D28" s="8"/>
      <c r="E28" s="8"/>
      <c r="F28" s="9">
        <v>70</v>
      </c>
      <c r="G28" s="10">
        <v>0</v>
      </c>
      <c r="H28" s="10">
        <f t="shared" si="0"/>
        <v>0</v>
      </c>
      <c r="I28" s="16"/>
      <c r="J28" s="15">
        <f t="shared" si="1"/>
        <v>0</v>
      </c>
    </row>
    <row r="29" spans="1:10" s="2" customFormat="1" ht="48.75" customHeight="1" x14ac:dyDescent="0.15">
      <c r="A29" s="11">
        <v>24</v>
      </c>
      <c r="B29" s="14" t="s">
        <v>156</v>
      </c>
      <c r="C29" s="8" t="s">
        <v>7</v>
      </c>
      <c r="D29" s="8"/>
      <c r="E29" s="8"/>
      <c r="F29" s="9">
        <v>30</v>
      </c>
      <c r="G29" s="10">
        <v>0</v>
      </c>
      <c r="H29" s="10">
        <f t="shared" si="0"/>
        <v>0</v>
      </c>
      <c r="I29" s="16"/>
      <c r="J29" s="15">
        <f t="shared" si="1"/>
        <v>0</v>
      </c>
    </row>
    <row r="30" spans="1:10" s="2" customFormat="1" ht="40.15" customHeight="1" x14ac:dyDescent="0.15">
      <c r="A30" s="11">
        <v>25</v>
      </c>
      <c r="B30" s="14" t="s">
        <v>157</v>
      </c>
      <c r="C30" s="8" t="s">
        <v>7</v>
      </c>
      <c r="D30" s="8"/>
      <c r="E30" s="8"/>
      <c r="F30" s="9">
        <v>50</v>
      </c>
      <c r="G30" s="10">
        <v>0</v>
      </c>
      <c r="H30" s="10">
        <f t="shared" si="0"/>
        <v>0</v>
      </c>
      <c r="I30" s="16"/>
      <c r="J30" s="15">
        <f t="shared" si="1"/>
        <v>0</v>
      </c>
    </row>
    <row r="31" spans="1:10" s="2" customFormat="1" ht="40.15" customHeight="1" x14ac:dyDescent="0.15">
      <c r="A31" s="11">
        <v>26</v>
      </c>
      <c r="B31" s="14" t="s">
        <v>158</v>
      </c>
      <c r="C31" s="8" t="s">
        <v>7</v>
      </c>
      <c r="D31" s="8"/>
      <c r="E31" s="8"/>
      <c r="F31" s="9">
        <v>30</v>
      </c>
      <c r="G31" s="10">
        <v>0</v>
      </c>
      <c r="H31" s="10">
        <f t="shared" si="0"/>
        <v>0</v>
      </c>
      <c r="I31" s="16"/>
      <c r="J31" s="15">
        <f t="shared" si="1"/>
        <v>0</v>
      </c>
    </row>
    <row r="32" spans="1:10" s="2" customFormat="1" ht="40.15" customHeight="1" x14ac:dyDescent="0.15">
      <c r="A32" s="11">
        <v>27</v>
      </c>
      <c r="B32" s="14" t="s">
        <v>159</v>
      </c>
      <c r="C32" s="8" t="s">
        <v>7</v>
      </c>
      <c r="D32" s="8"/>
      <c r="E32" s="8"/>
      <c r="F32" s="9">
        <v>30</v>
      </c>
      <c r="G32" s="10">
        <v>0</v>
      </c>
      <c r="H32" s="10">
        <f t="shared" si="0"/>
        <v>0</v>
      </c>
      <c r="I32" s="16"/>
      <c r="J32" s="15">
        <f t="shared" si="1"/>
        <v>0</v>
      </c>
    </row>
    <row r="33" spans="1:10" s="2" customFormat="1" ht="44.25" customHeight="1" x14ac:dyDescent="0.15">
      <c r="A33" s="11">
        <v>28</v>
      </c>
      <c r="B33" s="14" t="s">
        <v>160</v>
      </c>
      <c r="C33" s="8" t="s">
        <v>7</v>
      </c>
      <c r="D33" s="8"/>
      <c r="E33" s="8"/>
      <c r="F33" s="9">
        <v>30</v>
      </c>
      <c r="G33" s="10">
        <v>0</v>
      </c>
      <c r="H33" s="10">
        <f t="shared" si="0"/>
        <v>0</v>
      </c>
      <c r="I33" s="16"/>
      <c r="J33" s="15">
        <f t="shared" si="1"/>
        <v>0</v>
      </c>
    </row>
    <row r="34" spans="1:10" s="2" customFormat="1" ht="40.15" customHeight="1" x14ac:dyDescent="0.15">
      <c r="A34" s="11">
        <v>29</v>
      </c>
      <c r="B34" s="14" t="s">
        <v>161</v>
      </c>
      <c r="C34" s="8" t="s">
        <v>7</v>
      </c>
      <c r="D34" s="8"/>
      <c r="E34" s="8"/>
      <c r="F34" s="9">
        <v>100</v>
      </c>
      <c r="G34" s="10">
        <v>0</v>
      </c>
      <c r="H34" s="10">
        <f t="shared" si="0"/>
        <v>0</v>
      </c>
      <c r="I34" s="16"/>
      <c r="J34" s="15">
        <f t="shared" si="1"/>
        <v>0</v>
      </c>
    </row>
    <row r="35" spans="1:10" s="2" customFormat="1" ht="40.15" customHeight="1" x14ac:dyDescent="0.15">
      <c r="A35" s="11">
        <v>30</v>
      </c>
      <c r="B35" s="14" t="s">
        <v>162</v>
      </c>
      <c r="C35" s="8" t="s">
        <v>7</v>
      </c>
      <c r="D35" s="8"/>
      <c r="E35" s="8"/>
      <c r="F35" s="9">
        <v>10</v>
      </c>
      <c r="G35" s="10">
        <v>0</v>
      </c>
      <c r="H35" s="10">
        <f t="shared" si="0"/>
        <v>0</v>
      </c>
      <c r="I35" s="16"/>
      <c r="J35" s="15">
        <f t="shared" si="1"/>
        <v>0</v>
      </c>
    </row>
    <row r="36" spans="1:10" s="2" customFormat="1" ht="49.5" customHeight="1" x14ac:dyDescent="0.15">
      <c r="A36" s="11">
        <v>31</v>
      </c>
      <c r="B36" s="14" t="s">
        <v>163</v>
      </c>
      <c r="C36" s="8" t="s">
        <v>7</v>
      </c>
      <c r="D36" s="8"/>
      <c r="E36" s="8"/>
      <c r="F36" s="9">
        <v>20</v>
      </c>
      <c r="G36" s="10">
        <v>0</v>
      </c>
      <c r="H36" s="10">
        <f t="shared" si="0"/>
        <v>0</v>
      </c>
      <c r="I36" s="16"/>
      <c r="J36" s="15">
        <f t="shared" si="1"/>
        <v>0</v>
      </c>
    </row>
    <row r="37" spans="1:10" s="2" customFormat="1" ht="48" customHeight="1" x14ac:dyDescent="0.15">
      <c r="A37" s="11">
        <v>32</v>
      </c>
      <c r="B37" s="14" t="s">
        <v>164</v>
      </c>
      <c r="C37" s="8" t="s">
        <v>7</v>
      </c>
      <c r="D37" s="8"/>
      <c r="E37" s="8"/>
      <c r="F37" s="9">
        <v>12</v>
      </c>
      <c r="G37" s="10">
        <v>0</v>
      </c>
      <c r="H37" s="10">
        <f t="shared" si="0"/>
        <v>0</v>
      </c>
      <c r="I37" s="16"/>
      <c r="J37" s="15">
        <f t="shared" si="1"/>
        <v>0</v>
      </c>
    </row>
    <row r="38" spans="1:10" s="2" customFormat="1" ht="40.15" customHeight="1" x14ac:dyDescent="0.15">
      <c r="A38" s="11">
        <v>33</v>
      </c>
      <c r="B38" s="14" t="s">
        <v>165</v>
      </c>
      <c r="C38" s="8" t="s">
        <v>7</v>
      </c>
      <c r="D38" s="8"/>
      <c r="E38" s="8"/>
      <c r="F38" s="9">
        <v>70</v>
      </c>
      <c r="G38" s="10">
        <v>0</v>
      </c>
      <c r="H38" s="10">
        <f t="shared" si="0"/>
        <v>0</v>
      </c>
      <c r="I38" s="16"/>
      <c r="J38" s="15">
        <f t="shared" si="1"/>
        <v>0</v>
      </c>
    </row>
    <row r="39" spans="1:10" s="2" customFormat="1" ht="56.25" customHeight="1" x14ac:dyDescent="0.15">
      <c r="A39" s="11">
        <v>34</v>
      </c>
      <c r="B39" s="14" t="s">
        <v>166</v>
      </c>
      <c r="C39" s="8" t="s">
        <v>7</v>
      </c>
      <c r="D39" s="8"/>
      <c r="E39" s="8"/>
      <c r="F39" s="9">
        <v>90</v>
      </c>
      <c r="G39" s="10">
        <v>0</v>
      </c>
      <c r="H39" s="10">
        <f t="shared" si="0"/>
        <v>0</v>
      </c>
      <c r="I39" s="16"/>
      <c r="J39" s="15">
        <f t="shared" si="1"/>
        <v>0</v>
      </c>
    </row>
    <row r="40" spans="1:10" s="2" customFormat="1" ht="44.25" customHeight="1" x14ac:dyDescent="0.15">
      <c r="A40" s="11">
        <v>35</v>
      </c>
      <c r="B40" s="14" t="s">
        <v>61</v>
      </c>
      <c r="C40" s="8" t="s">
        <v>7</v>
      </c>
      <c r="D40" s="8"/>
      <c r="E40" s="8"/>
      <c r="F40" s="9">
        <v>40</v>
      </c>
      <c r="G40" s="10">
        <v>0</v>
      </c>
      <c r="H40" s="10">
        <f t="shared" si="0"/>
        <v>0</v>
      </c>
      <c r="I40" s="16"/>
      <c r="J40" s="15">
        <f t="shared" si="1"/>
        <v>0</v>
      </c>
    </row>
    <row r="41" spans="1:10" s="2" customFormat="1" ht="52.5" customHeight="1" x14ac:dyDescent="0.15">
      <c r="A41" s="11">
        <v>36</v>
      </c>
      <c r="B41" s="14" t="s">
        <v>62</v>
      </c>
      <c r="C41" s="8" t="s">
        <v>7</v>
      </c>
      <c r="D41" s="8"/>
      <c r="E41" s="8"/>
      <c r="F41" s="9">
        <v>40</v>
      </c>
      <c r="G41" s="10">
        <v>0</v>
      </c>
      <c r="H41" s="10">
        <f t="shared" si="0"/>
        <v>0</v>
      </c>
      <c r="I41" s="16"/>
      <c r="J41" s="15">
        <f t="shared" si="1"/>
        <v>0</v>
      </c>
    </row>
    <row r="42" spans="1:10" s="2" customFormat="1" ht="55.5" customHeight="1" x14ac:dyDescent="0.15">
      <c r="A42" s="11">
        <v>37</v>
      </c>
      <c r="B42" s="14" t="s">
        <v>65</v>
      </c>
      <c r="C42" s="8" t="s">
        <v>7</v>
      </c>
      <c r="D42" s="8"/>
      <c r="E42" s="8"/>
      <c r="F42" s="9">
        <v>30</v>
      </c>
      <c r="G42" s="10">
        <v>0</v>
      </c>
      <c r="H42" s="10">
        <f t="shared" si="0"/>
        <v>0</v>
      </c>
      <c r="I42" s="16"/>
      <c r="J42" s="15">
        <f t="shared" si="1"/>
        <v>0</v>
      </c>
    </row>
    <row r="43" spans="1:10" s="2" customFormat="1" ht="59.25" customHeight="1" x14ac:dyDescent="0.15">
      <c r="A43" s="11">
        <v>38</v>
      </c>
      <c r="B43" s="14" t="s">
        <v>51</v>
      </c>
      <c r="C43" s="8" t="s">
        <v>7</v>
      </c>
      <c r="D43" s="8"/>
      <c r="E43" s="8"/>
      <c r="F43" s="9">
        <v>40</v>
      </c>
      <c r="G43" s="10">
        <v>0</v>
      </c>
      <c r="H43" s="10">
        <f t="shared" si="0"/>
        <v>0</v>
      </c>
      <c r="I43" s="16"/>
      <c r="J43" s="15">
        <f t="shared" si="1"/>
        <v>0</v>
      </c>
    </row>
    <row r="44" spans="1:10" s="2" customFormat="1" ht="57" customHeight="1" x14ac:dyDescent="0.15">
      <c r="A44" s="11">
        <v>39</v>
      </c>
      <c r="B44" s="14" t="s">
        <v>63</v>
      </c>
      <c r="C44" s="8" t="s">
        <v>7</v>
      </c>
      <c r="D44" s="8"/>
      <c r="E44" s="8"/>
      <c r="F44" s="9">
        <v>10</v>
      </c>
      <c r="G44" s="10">
        <v>0</v>
      </c>
      <c r="H44" s="10">
        <f t="shared" si="0"/>
        <v>0</v>
      </c>
      <c r="I44" s="16"/>
      <c r="J44" s="15">
        <f t="shared" si="1"/>
        <v>0</v>
      </c>
    </row>
    <row r="45" spans="1:10" s="2" customFormat="1" ht="53.25" customHeight="1" x14ac:dyDescent="0.15">
      <c r="A45" s="11">
        <v>40</v>
      </c>
      <c r="B45" s="14" t="s">
        <v>52</v>
      </c>
      <c r="C45" s="8" t="s">
        <v>7</v>
      </c>
      <c r="D45" s="8"/>
      <c r="E45" s="8"/>
      <c r="F45" s="9">
        <v>10</v>
      </c>
      <c r="G45" s="10">
        <v>0</v>
      </c>
      <c r="H45" s="10">
        <f t="shared" si="0"/>
        <v>0</v>
      </c>
      <c r="I45" s="16"/>
      <c r="J45" s="15">
        <f t="shared" si="1"/>
        <v>0</v>
      </c>
    </row>
    <row r="46" spans="1:10" s="2" customFormat="1" ht="54.75" customHeight="1" x14ac:dyDescent="0.15">
      <c r="A46" s="11">
        <v>41</v>
      </c>
      <c r="B46" s="14" t="s">
        <v>64</v>
      </c>
      <c r="C46" s="8" t="s">
        <v>7</v>
      </c>
      <c r="D46" s="8"/>
      <c r="E46" s="8"/>
      <c r="F46" s="9">
        <v>20</v>
      </c>
      <c r="G46" s="10">
        <v>0</v>
      </c>
      <c r="H46" s="10">
        <f t="shared" si="0"/>
        <v>0</v>
      </c>
      <c r="I46" s="16"/>
      <c r="J46" s="15">
        <f t="shared" si="1"/>
        <v>0</v>
      </c>
    </row>
    <row r="47" spans="1:10" s="2" customFormat="1" ht="54.75" customHeight="1" x14ac:dyDescent="0.15">
      <c r="A47" s="11">
        <v>42</v>
      </c>
      <c r="B47" s="14" t="s">
        <v>53</v>
      </c>
      <c r="C47" s="8" t="s">
        <v>7</v>
      </c>
      <c r="D47" s="8"/>
      <c r="E47" s="8"/>
      <c r="F47" s="9">
        <v>30</v>
      </c>
      <c r="G47" s="10">
        <v>0</v>
      </c>
      <c r="H47" s="10">
        <f t="shared" si="0"/>
        <v>0</v>
      </c>
      <c r="I47" s="16"/>
      <c r="J47" s="15">
        <f t="shared" si="1"/>
        <v>0</v>
      </c>
    </row>
    <row r="48" spans="1:10" s="2" customFormat="1" ht="43.5" customHeight="1" x14ac:dyDescent="0.25">
      <c r="A48" s="77" t="s">
        <v>2</v>
      </c>
      <c r="B48" s="78"/>
      <c r="C48" s="78"/>
      <c r="D48" s="78"/>
      <c r="E48" s="78"/>
      <c r="F48" s="78"/>
      <c r="G48" s="79"/>
      <c r="H48" s="12">
        <f>SUM(H6:H47)</f>
        <v>0</v>
      </c>
      <c r="I48" s="13"/>
      <c r="J48" s="12">
        <f>SUM(J6:J47)</f>
        <v>0</v>
      </c>
    </row>
    <row r="50" spans="1:10" ht="18.75" x14ac:dyDescent="0.3">
      <c r="A50" s="32" t="s">
        <v>13</v>
      </c>
      <c r="B50" s="27"/>
      <c r="C50" s="27"/>
      <c r="D50" s="27"/>
    </row>
    <row r="51" spans="1:10" ht="18.75" x14ac:dyDescent="0.3">
      <c r="A51" s="33" t="s">
        <v>16</v>
      </c>
      <c r="B51" s="33"/>
      <c r="C51" s="33"/>
      <c r="D51" s="27"/>
    </row>
    <row r="53" spans="1:10" x14ac:dyDescent="0.2">
      <c r="A53" s="71"/>
      <c r="B53" s="71"/>
      <c r="C53" s="71"/>
      <c r="D53" s="71"/>
      <c r="E53" s="71"/>
      <c r="F53" s="71"/>
      <c r="G53" s="71"/>
      <c r="H53" s="71"/>
    </row>
    <row r="54" spans="1:10" ht="18" x14ac:dyDescent="0.2">
      <c r="A54" s="95"/>
      <c r="B54" s="95"/>
      <c r="C54" s="95"/>
      <c r="D54" s="95"/>
      <c r="E54" s="95"/>
      <c r="F54" s="95"/>
      <c r="G54" s="95"/>
      <c r="H54" s="95"/>
    </row>
    <row r="55" spans="1:10" ht="20.25" x14ac:dyDescent="0.2">
      <c r="A55" s="95" t="s">
        <v>127</v>
      </c>
      <c r="B55" s="95"/>
      <c r="C55" s="95"/>
      <c r="D55" s="95"/>
      <c r="E55" s="95"/>
      <c r="F55" s="95"/>
      <c r="G55" s="95"/>
      <c r="H55" s="95"/>
    </row>
    <row r="56" spans="1:10" ht="19.5" x14ac:dyDescent="0.25">
      <c r="A56" s="29"/>
      <c r="B56" s="29"/>
      <c r="C56" s="29"/>
      <c r="D56" s="29"/>
      <c r="E56" s="29"/>
      <c r="F56" s="29"/>
      <c r="G56" s="29"/>
      <c r="H56" s="29"/>
    </row>
    <row r="57" spans="1:10" ht="13.9" customHeight="1" x14ac:dyDescent="0.2">
      <c r="A57" s="96"/>
      <c r="B57" s="96"/>
      <c r="C57" s="96"/>
      <c r="D57" s="96"/>
      <c r="E57" s="96"/>
      <c r="F57" s="96"/>
      <c r="G57" s="96"/>
      <c r="H57" s="96"/>
    </row>
    <row r="58" spans="1:10" ht="13.9" customHeight="1" x14ac:dyDescent="0.2">
      <c r="A58" s="28"/>
      <c r="B58" s="28"/>
      <c r="C58" s="28"/>
      <c r="D58" s="28"/>
      <c r="E58" s="28"/>
      <c r="F58" s="28"/>
      <c r="G58" s="28"/>
      <c r="H58" s="28"/>
    </row>
    <row r="59" spans="1:10" ht="21" customHeight="1" x14ac:dyDescent="0.2">
      <c r="A59" s="94" t="s">
        <v>145</v>
      </c>
      <c r="B59" s="94"/>
      <c r="C59" s="94"/>
      <c r="D59" s="94"/>
      <c r="E59" s="94"/>
      <c r="F59" s="94"/>
      <c r="G59" s="94"/>
      <c r="H59" s="94"/>
      <c r="I59" s="94"/>
      <c r="J59" s="94"/>
    </row>
  </sheetData>
  <mergeCells count="17">
    <mergeCell ref="E3:E4"/>
    <mergeCell ref="A1:J1"/>
    <mergeCell ref="A2:J2"/>
    <mergeCell ref="A59:J59"/>
    <mergeCell ref="A48:G48"/>
    <mergeCell ref="A3:A4"/>
    <mergeCell ref="G3:G4"/>
    <mergeCell ref="C3:C4"/>
    <mergeCell ref="A53:H53"/>
    <mergeCell ref="A54:H54"/>
    <mergeCell ref="A55:H55"/>
    <mergeCell ref="A57:H57"/>
    <mergeCell ref="I3:I4"/>
    <mergeCell ref="J3:J4"/>
    <mergeCell ref="D3:D4"/>
    <mergeCell ref="F3:F4"/>
    <mergeCell ref="H3:H4"/>
  </mergeCells>
  <phoneticPr fontId="8" type="noConversion"/>
  <pageMargins left="0.25" right="0.25" top="0.75" bottom="0.75" header="0.3" footer="0.3"/>
  <pageSetup paperSize="9" scale="4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42"/>
  <sheetViews>
    <sheetView tabSelected="1" zoomScale="60" zoomScaleNormal="60" zoomScaleSheetLayoutView="50" workbookViewId="0">
      <pane ySplit="5" topLeftCell="A24" activePane="bottomLeft" state="frozen"/>
      <selection pane="bottomLeft" activeCell="M20" sqref="M20"/>
    </sheetView>
  </sheetViews>
  <sheetFormatPr defaultColWidth="11.85546875" defaultRowHeight="14.25" outlineLevelCol="1" x14ac:dyDescent="0.2"/>
  <cols>
    <col min="1" max="1" width="21.7109375" style="1" customWidth="1"/>
    <col min="2" max="2" width="90.140625" style="1" customWidth="1"/>
    <col min="3" max="3" width="25.7109375" style="1" customWidth="1"/>
    <col min="4" max="4" width="31.28515625" style="1" customWidth="1" outlineLevel="1"/>
    <col min="5" max="5" width="30.140625" style="1" customWidth="1" outlineLevel="1"/>
    <col min="6" max="10" width="25.7109375" style="1" customWidth="1"/>
    <col min="11" max="16384" width="11.85546875" style="1"/>
  </cols>
  <sheetData>
    <row r="1" spans="1:10" ht="58.5" customHeight="1" x14ac:dyDescent="0.2">
      <c r="A1" s="97" t="s">
        <v>167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140.25" customHeight="1" x14ac:dyDescent="0.2">
      <c r="A2" s="100" t="s">
        <v>143</v>
      </c>
      <c r="B2" s="101"/>
      <c r="C2" s="101"/>
      <c r="D2" s="101"/>
      <c r="E2" s="101"/>
      <c r="F2" s="101"/>
      <c r="G2" s="101"/>
      <c r="H2" s="101"/>
      <c r="I2" s="101"/>
      <c r="J2" s="102"/>
    </row>
    <row r="3" spans="1:10" s="2" customFormat="1" ht="53.45" customHeight="1" x14ac:dyDescent="0.15">
      <c r="A3" s="103" t="s">
        <v>1</v>
      </c>
      <c r="B3" s="53" t="s">
        <v>0</v>
      </c>
      <c r="C3" s="105" t="s">
        <v>8</v>
      </c>
      <c r="D3" s="105" t="s">
        <v>9</v>
      </c>
      <c r="E3" s="105" t="s">
        <v>10</v>
      </c>
      <c r="F3" s="105" t="s">
        <v>125</v>
      </c>
      <c r="G3" s="105" t="s">
        <v>144</v>
      </c>
      <c r="H3" s="105" t="s">
        <v>129</v>
      </c>
      <c r="I3" s="107" t="s">
        <v>5</v>
      </c>
      <c r="J3" s="107" t="s">
        <v>122</v>
      </c>
    </row>
    <row r="4" spans="1:10" s="2" customFormat="1" ht="75" customHeight="1" x14ac:dyDescent="0.15">
      <c r="A4" s="104"/>
      <c r="B4" s="54" t="s">
        <v>4</v>
      </c>
      <c r="C4" s="106"/>
      <c r="D4" s="106"/>
      <c r="E4" s="106"/>
      <c r="F4" s="106"/>
      <c r="G4" s="106"/>
      <c r="H4" s="106"/>
      <c r="I4" s="108"/>
      <c r="J4" s="108"/>
    </row>
    <row r="5" spans="1:10" s="2" customFormat="1" ht="19.899999999999999" customHeight="1" x14ac:dyDescent="0.15">
      <c r="A5" s="20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</row>
    <row r="6" spans="1:10" s="2" customFormat="1" ht="82.9" customHeight="1" x14ac:dyDescent="0.15">
      <c r="A6" s="19">
        <v>1</v>
      </c>
      <c r="B6" s="21" t="s">
        <v>60</v>
      </c>
      <c r="C6" s="18" t="s">
        <v>7</v>
      </c>
      <c r="D6" s="48"/>
      <c r="E6" s="49"/>
      <c r="F6" s="50">
        <v>5</v>
      </c>
      <c r="G6" s="47"/>
      <c r="H6" s="47">
        <f t="shared" ref="H6:H30" si="0">F6*G6</f>
        <v>0</v>
      </c>
      <c r="I6" s="51"/>
      <c r="J6" s="52">
        <f t="shared" ref="J6:J19" si="1">H6+(H6*I6)</f>
        <v>0</v>
      </c>
    </row>
    <row r="7" spans="1:10" s="2" customFormat="1" ht="80.45" customHeight="1" x14ac:dyDescent="0.15">
      <c r="A7" s="19">
        <v>2</v>
      </c>
      <c r="B7" s="21" t="s">
        <v>34</v>
      </c>
      <c r="C7" s="18" t="s">
        <v>7</v>
      </c>
      <c r="D7" s="48"/>
      <c r="E7" s="49"/>
      <c r="F7" s="50">
        <v>100</v>
      </c>
      <c r="G7" s="47"/>
      <c r="H7" s="47">
        <f t="shared" si="0"/>
        <v>0</v>
      </c>
      <c r="I7" s="51"/>
      <c r="J7" s="52">
        <f t="shared" si="1"/>
        <v>0</v>
      </c>
    </row>
    <row r="8" spans="1:10" s="2" customFormat="1" ht="79.150000000000006" customHeight="1" x14ac:dyDescent="0.15">
      <c r="A8" s="19">
        <v>3</v>
      </c>
      <c r="B8" s="21" t="s">
        <v>29</v>
      </c>
      <c r="C8" s="18" t="s">
        <v>7</v>
      </c>
      <c r="D8" s="48"/>
      <c r="E8" s="49"/>
      <c r="F8" s="50">
        <v>10</v>
      </c>
      <c r="G8" s="47"/>
      <c r="H8" s="47">
        <f t="shared" si="0"/>
        <v>0</v>
      </c>
      <c r="I8" s="51"/>
      <c r="J8" s="52">
        <f t="shared" si="1"/>
        <v>0</v>
      </c>
    </row>
    <row r="9" spans="1:10" s="2" customFormat="1" ht="67.150000000000006" customHeight="1" x14ac:dyDescent="0.15">
      <c r="A9" s="19">
        <v>4</v>
      </c>
      <c r="B9" s="21" t="s">
        <v>28</v>
      </c>
      <c r="C9" s="18" t="s">
        <v>7</v>
      </c>
      <c r="D9" s="48"/>
      <c r="E9" s="49"/>
      <c r="F9" s="50">
        <v>30</v>
      </c>
      <c r="G9" s="47"/>
      <c r="H9" s="47">
        <f t="shared" si="0"/>
        <v>0</v>
      </c>
      <c r="I9" s="51"/>
      <c r="J9" s="52">
        <f t="shared" si="1"/>
        <v>0</v>
      </c>
    </row>
    <row r="10" spans="1:10" s="2" customFormat="1" ht="79.150000000000006" customHeight="1" x14ac:dyDescent="0.15">
      <c r="A10" s="19">
        <v>5</v>
      </c>
      <c r="B10" s="21" t="s">
        <v>27</v>
      </c>
      <c r="C10" s="18" t="s">
        <v>7</v>
      </c>
      <c r="D10" s="48"/>
      <c r="E10" s="49"/>
      <c r="F10" s="50">
        <v>10</v>
      </c>
      <c r="G10" s="47"/>
      <c r="H10" s="47">
        <f t="shared" si="0"/>
        <v>0</v>
      </c>
      <c r="I10" s="51"/>
      <c r="J10" s="52">
        <f t="shared" si="1"/>
        <v>0</v>
      </c>
    </row>
    <row r="11" spans="1:10" s="2" customFormat="1" ht="76.900000000000006" customHeight="1" x14ac:dyDescent="0.15">
      <c r="A11" s="19">
        <v>6</v>
      </c>
      <c r="B11" s="21" t="s">
        <v>31</v>
      </c>
      <c r="C11" s="18" t="s">
        <v>7</v>
      </c>
      <c r="D11" s="48"/>
      <c r="E11" s="49"/>
      <c r="F11" s="50">
        <v>170</v>
      </c>
      <c r="G11" s="47"/>
      <c r="H11" s="47">
        <f t="shared" si="0"/>
        <v>0</v>
      </c>
      <c r="I11" s="51"/>
      <c r="J11" s="52">
        <f t="shared" si="1"/>
        <v>0</v>
      </c>
    </row>
    <row r="12" spans="1:10" s="2" customFormat="1" ht="70.900000000000006" customHeight="1" x14ac:dyDescent="0.15">
      <c r="A12" s="19">
        <v>7</v>
      </c>
      <c r="B12" s="21" t="s">
        <v>32</v>
      </c>
      <c r="C12" s="18" t="s">
        <v>7</v>
      </c>
      <c r="D12" s="48"/>
      <c r="E12" s="49"/>
      <c r="F12" s="50">
        <v>70</v>
      </c>
      <c r="G12" s="47"/>
      <c r="H12" s="47">
        <f t="shared" si="0"/>
        <v>0</v>
      </c>
      <c r="I12" s="51"/>
      <c r="J12" s="52">
        <f t="shared" si="1"/>
        <v>0</v>
      </c>
    </row>
    <row r="13" spans="1:10" s="2" customFormat="1" ht="90" customHeight="1" x14ac:dyDescent="0.15">
      <c r="A13" s="19">
        <v>8</v>
      </c>
      <c r="B13" s="22" t="s">
        <v>33</v>
      </c>
      <c r="C13" s="18" t="s">
        <v>7</v>
      </c>
      <c r="D13" s="48"/>
      <c r="E13" s="49"/>
      <c r="F13" s="50">
        <v>20</v>
      </c>
      <c r="G13" s="47"/>
      <c r="H13" s="47">
        <f t="shared" si="0"/>
        <v>0</v>
      </c>
      <c r="I13" s="51"/>
      <c r="J13" s="52">
        <f t="shared" si="1"/>
        <v>0</v>
      </c>
    </row>
    <row r="14" spans="1:10" s="2" customFormat="1" ht="90" customHeight="1" x14ac:dyDescent="0.15">
      <c r="A14" s="19">
        <v>9</v>
      </c>
      <c r="B14" s="22" t="s">
        <v>26</v>
      </c>
      <c r="C14" s="18" t="s">
        <v>7</v>
      </c>
      <c r="D14" s="48"/>
      <c r="E14" s="49"/>
      <c r="F14" s="50">
        <v>15</v>
      </c>
      <c r="G14" s="47"/>
      <c r="H14" s="47">
        <f t="shared" si="0"/>
        <v>0</v>
      </c>
      <c r="I14" s="51"/>
      <c r="J14" s="52">
        <f t="shared" si="1"/>
        <v>0</v>
      </c>
    </row>
    <row r="15" spans="1:10" s="2" customFormat="1" ht="90" customHeight="1" x14ac:dyDescent="0.15">
      <c r="A15" s="19">
        <v>10</v>
      </c>
      <c r="B15" s="21" t="s">
        <v>39</v>
      </c>
      <c r="C15" s="18" t="s">
        <v>7</v>
      </c>
      <c r="D15" s="48"/>
      <c r="E15" s="49"/>
      <c r="F15" s="50">
        <v>120</v>
      </c>
      <c r="G15" s="47"/>
      <c r="H15" s="47">
        <f t="shared" si="0"/>
        <v>0</v>
      </c>
      <c r="I15" s="51"/>
      <c r="J15" s="52">
        <f t="shared" si="1"/>
        <v>0</v>
      </c>
    </row>
    <row r="16" spans="1:10" s="2" customFormat="1" ht="90" customHeight="1" x14ac:dyDescent="0.15">
      <c r="A16" s="19">
        <v>11</v>
      </c>
      <c r="B16" s="21" t="s">
        <v>25</v>
      </c>
      <c r="C16" s="18" t="s">
        <v>7</v>
      </c>
      <c r="D16" s="48"/>
      <c r="E16" s="49"/>
      <c r="F16" s="50">
        <v>10</v>
      </c>
      <c r="G16" s="47"/>
      <c r="H16" s="47">
        <f t="shared" si="0"/>
        <v>0</v>
      </c>
      <c r="I16" s="51"/>
      <c r="J16" s="52">
        <f t="shared" si="1"/>
        <v>0</v>
      </c>
    </row>
    <row r="17" spans="1:10" s="2" customFormat="1" ht="90" customHeight="1" x14ac:dyDescent="0.15">
      <c r="A17" s="19">
        <v>12</v>
      </c>
      <c r="B17" s="21" t="s">
        <v>40</v>
      </c>
      <c r="C17" s="18" t="s">
        <v>7</v>
      </c>
      <c r="D17" s="48"/>
      <c r="E17" s="49"/>
      <c r="F17" s="50">
        <v>5</v>
      </c>
      <c r="G17" s="47"/>
      <c r="H17" s="47">
        <f t="shared" si="0"/>
        <v>0</v>
      </c>
      <c r="I17" s="51"/>
      <c r="J17" s="52">
        <f t="shared" si="1"/>
        <v>0</v>
      </c>
    </row>
    <row r="18" spans="1:10" s="2" customFormat="1" ht="85.15" customHeight="1" x14ac:dyDescent="0.15">
      <c r="A18" s="19">
        <v>13</v>
      </c>
      <c r="B18" s="21" t="s">
        <v>24</v>
      </c>
      <c r="C18" s="18" t="s">
        <v>7</v>
      </c>
      <c r="D18" s="48"/>
      <c r="E18" s="49"/>
      <c r="F18" s="50">
        <v>30</v>
      </c>
      <c r="G18" s="47"/>
      <c r="H18" s="47">
        <f t="shared" si="0"/>
        <v>0</v>
      </c>
      <c r="I18" s="51"/>
      <c r="J18" s="52">
        <f t="shared" si="1"/>
        <v>0</v>
      </c>
    </row>
    <row r="19" spans="1:10" s="2" customFormat="1" ht="68.45" customHeight="1" x14ac:dyDescent="0.15">
      <c r="A19" s="19">
        <v>14</v>
      </c>
      <c r="B19" s="22" t="s">
        <v>35</v>
      </c>
      <c r="C19" s="18" t="s">
        <v>7</v>
      </c>
      <c r="D19" s="48"/>
      <c r="E19" s="49"/>
      <c r="F19" s="50">
        <v>50</v>
      </c>
      <c r="G19" s="47"/>
      <c r="H19" s="47">
        <f t="shared" si="0"/>
        <v>0</v>
      </c>
      <c r="I19" s="51"/>
      <c r="J19" s="52">
        <f t="shared" si="1"/>
        <v>0</v>
      </c>
    </row>
    <row r="20" spans="1:10" s="2" customFormat="1" ht="100.15" customHeight="1" x14ac:dyDescent="0.15">
      <c r="A20" s="19">
        <v>15</v>
      </c>
      <c r="B20" s="21" t="s">
        <v>18</v>
      </c>
      <c r="C20" s="18" t="s">
        <v>7</v>
      </c>
      <c r="D20" s="48"/>
      <c r="E20" s="49"/>
      <c r="F20" s="50">
        <v>80</v>
      </c>
      <c r="G20" s="47"/>
      <c r="H20" s="47">
        <f t="shared" si="0"/>
        <v>0</v>
      </c>
      <c r="I20" s="51"/>
      <c r="J20" s="52">
        <f t="shared" ref="J20:J30" si="2">H20+(H20*I20)</f>
        <v>0</v>
      </c>
    </row>
    <row r="21" spans="1:10" s="2" customFormat="1" ht="100.15" customHeight="1" x14ac:dyDescent="0.15">
      <c r="A21" s="19">
        <v>16</v>
      </c>
      <c r="B21" s="21" t="s">
        <v>17</v>
      </c>
      <c r="C21" s="18" t="s">
        <v>7</v>
      </c>
      <c r="D21" s="48"/>
      <c r="E21" s="49"/>
      <c r="F21" s="50">
        <v>30</v>
      </c>
      <c r="G21" s="47"/>
      <c r="H21" s="47">
        <f t="shared" si="0"/>
        <v>0</v>
      </c>
      <c r="I21" s="51"/>
      <c r="J21" s="52">
        <f t="shared" si="2"/>
        <v>0</v>
      </c>
    </row>
    <row r="22" spans="1:10" s="2" customFormat="1" ht="100.15" customHeight="1" x14ac:dyDescent="0.15">
      <c r="A22" s="19">
        <v>17</v>
      </c>
      <c r="B22" s="21" t="s">
        <v>30</v>
      </c>
      <c r="C22" s="18" t="s">
        <v>7</v>
      </c>
      <c r="D22" s="48"/>
      <c r="E22" s="49"/>
      <c r="F22" s="50">
        <v>60</v>
      </c>
      <c r="G22" s="47"/>
      <c r="H22" s="47">
        <f t="shared" si="0"/>
        <v>0</v>
      </c>
      <c r="I22" s="51"/>
      <c r="J22" s="52">
        <f t="shared" si="2"/>
        <v>0</v>
      </c>
    </row>
    <row r="23" spans="1:10" s="2" customFormat="1" ht="100.15" customHeight="1" x14ac:dyDescent="0.15">
      <c r="A23" s="19">
        <v>18</v>
      </c>
      <c r="B23" s="21" t="s">
        <v>19</v>
      </c>
      <c r="C23" s="18" t="s">
        <v>7</v>
      </c>
      <c r="D23" s="48"/>
      <c r="E23" s="49"/>
      <c r="F23" s="50">
        <v>70</v>
      </c>
      <c r="G23" s="47"/>
      <c r="H23" s="47">
        <f t="shared" si="0"/>
        <v>0</v>
      </c>
      <c r="I23" s="51"/>
      <c r="J23" s="52">
        <f t="shared" si="2"/>
        <v>0</v>
      </c>
    </row>
    <row r="24" spans="1:10" s="2" customFormat="1" ht="100.15" customHeight="1" x14ac:dyDescent="0.15">
      <c r="A24" s="19">
        <v>19</v>
      </c>
      <c r="B24" s="21" t="s">
        <v>37</v>
      </c>
      <c r="C24" s="18" t="s">
        <v>7</v>
      </c>
      <c r="D24" s="48"/>
      <c r="E24" s="49"/>
      <c r="F24" s="50">
        <v>400</v>
      </c>
      <c r="G24" s="47"/>
      <c r="H24" s="47">
        <f t="shared" si="0"/>
        <v>0</v>
      </c>
      <c r="I24" s="51"/>
      <c r="J24" s="52">
        <f t="shared" si="2"/>
        <v>0</v>
      </c>
    </row>
    <row r="25" spans="1:10" s="2" customFormat="1" ht="100.15" customHeight="1" x14ac:dyDescent="0.15">
      <c r="A25" s="19">
        <v>20</v>
      </c>
      <c r="B25" s="21" t="s">
        <v>20</v>
      </c>
      <c r="C25" s="18" t="s">
        <v>7</v>
      </c>
      <c r="D25" s="48"/>
      <c r="E25" s="49"/>
      <c r="F25" s="50">
        <v>10</v>
      </c>
      <c r="G25" s="47"/>
      <c r="H25" s="47">
        <f t="shared" si="0"/>
        <v>0</v>
      </c>
      <c r="I25" s="51"/>
      <c r="J25" s="52">
        <f t="shared" si="2"/>
        <v>0</v>
      </c>
    </row>
    <row r="26" spans="1:10" s="2" customFormat="1" ht="100.15" customHeight="1" x14ac:dyDescent="0.15">
      <c r="A26" s="19">
        <v>21</v>
      </c>
      <c r="B26" s="21" t="s">
        <v>21</v>
      </c>
      <c r="C26" s="18" t="s">
        <v>7</v>
      </c>
      <c r="D26" s="48"/>
      <c r="E26" s="49"/>
      <c r="F26" s="50">
        <v>30</v>
      </c>
      <c r="G26" s="47"/>
      <c r="H26" s="47">
        <f t="shared" si="0"/>
        <v>0</v>
      </c>
      <c r="I26" s="51"/>
      <c r="J26" s="52">
        <f t="shared" si="2"/>
        <v>0</v>
      </c>
    </row>
    <row r="27" spans="1:10" s="2" customFormat="1" ht="100.15" customHeight="1" x14ac:dyDescent="0.15">
      <c r="A27" s="19">
        <v>22</v>
      </c>
      <c r="B27" s="21" t="s">
        <v>36</v>
      </c>
      <c r="C27" s="18" t="s">
        <v>7</v>
      </c>
      <c r="D27" s="48"/>
      <c r="E27" s="49"/>
      <c r="F27" s="50">
        <v>200</v>
      </c>
      <c r="G27" s="47"/>
      <c r="H27" s="47">
        <f t="shared" si="0"/>
        <v>0</v>
      </c>
      <c r="I27" s="51"/>
      <c r="J27" s="52">
        <f t="shared" si="2"/>
        <v>0</v>
      </c>
    </row>
    <row r="28" spans="1:10" s="2" customFormat="1" ht="100.15" customHeight="1" x14ac:dyDescent="0.15">
      <c r="A28" s="19">
        <v>23</v>
      </c>
      <c r="B28" s="21" t="s">
        <v>38</v>
      </c>
      <c r="C28" s="18" t="s">
        <v>7</v>
      </c>
      <c r="D28" s="48"/>
      <c r="E28" s="49"/>
      <c r="F28" s="50">
        <v>15</v>
      </c>
      <c r="G28" s="47"/>
      <c r="H28" s="47">
        <f t="shared" si="0"/>
        <v>0</v>
      </c>
      <c r="I28" s="51"/>
      <c r="J28" s="52">
        <f t="shared" si="2"/>
        <v>0</v>
      </c>
    </row>
    <row r="29" spans="1:10" s="2" customFormat="1" ht="100.15" customHeight="1" x14ac:dyDescent="0.15">
      <c r="A29" s="19">
        <v>24</v>
      </c>
      <c r="B29" s="21" t="s">
        <v>22</v>
      </c>
      <c r="C29" s="18" t="s">
        <v>7</v>
      </c>
      <c r="D29" s="48"/>
      <c r="E29" s="49"/>
      <c r="F29" s="50">
        <v>10</v>
      </c>
      <c r="G29" s="47"/>
      <c r="H29" s="47">
        <f t="shared" si="0"/>
        <v>0</v>
      </c>
      <c r="I29" s="51"/>
      <c r="J29" s="52">
        <f t="shared" si="2"/>
        <v>0</v>
      </c>
    </row>
    <row r="30" spans="1:10" s="2" customFormat="1" ht="100.15" customHeight="1" x14ac:dyDescent="0.15">
      <c r="A30" s="19">
        <v>25</v>
      </c>
      <c r="B30" s="21" t="s">
        <v>23</v>
      </c>
      <c r="C30" s="18" t="s">
        <v>7</v>
      </c>
      <c r="D30" s="48"/>
      <c r="E30" s="49"/>
      <c r="F30" s="50">
        <v>20</v>
      </c>
      <c r="G30" s="47"/>
      <c r="H30" s="47">
        <f t="shared" si="0"/>
        <v>0</v>
      </c>
      <c r="I30" s="51"/>
      <c r="J30" s="52">
        <f t="shared" si="2"/>
        <v>0</v>
      </c>
    </row>
    <row r="31" spans="1:10" s="2" customFormat="1" ht="24" customHeight="1" x14ac:dyDescent="0.25">
      <c r="A31" s="77" t="s">
        <v>2</v>
      </c>
      <c r="B31" s="78"/>
      <c r="C31" s="78"/>
      <c r="D31" s="78"/>
      <c r="E31" s="78"/>
      <c r="F31" s="78"/>
      <c r="G31" s="79"/>
      <c r="H31" s="12">
        <f>SUM(H6:H30)</f>
        <v>0</v>
      </c>
      <c r="I31" s="13"/>
      <c r="J31" s="12">
        <f>SUM(J6:J30)</f>
        <v>0</v>
      </c>
    </row>
    <row r="33" spans="1:10" ht="22.15" customHeight="1" x14ac:dyDescent="0.35">
      <c r="A33" s="30" t="s">
        <v>13</v>
      </c>
      <c r="B33" s="26"/>
      <c r="C33" s="26"/>
      <c r="D33" s="26"/>
      <c r="E33" s="29"/>
    </row>
    <row r="34" spans="1:10" ht="22.9" customHeight="1" x14ac:dyDescent="0.35">
      <c r="A34" s="31" t="s">
        <v>15</v>
      </c>
      <c r="B34" s="26"/>
      <c r="C34" s="26"/>
      <c r="D34" s="26"/>
      <c r="E34" s="29"/>
    </row>
    <row r="36" spans="1:10" ht="19.5" x14ac:dyDescent="0.2">
      <c r="A36" s="109"/>
      <c r="B36" s="109"/>
      <c r="C36" s="109"/>
      <c r="D36" s="109"/>
      <c r="E36" s="109"/>
      <c r="F36" s="109"/>
      <c r="G36" s="109"/>
      <c r="H36" s="109"/>
    </row>
    <row r="37" spans="1:10" ht="18" x14ac:dyDescent="0.2">
      <c r="A37" s="95"/>
      <c r="B37" s="95"/>
      <c r="C37" s="95"/>
      <c r="D37" s="95"/>
      <c r="E37" s="95"/>
      <c r="F37" s="95"/>
      <c r="G37" s="95"/>
      <c r="H37" s="95"/>
    </row>
    <row r="38" spans="1:10" ht="20.25" x14ac:dyDescent="0.2">
      <c r="A38" s="95" t="s">
        <v>128</v>
      </c>
      <c r="B38" s="95"/>
      <c r="C38" s="95"/>
      <c r="D38" s="95"/>
      <c r="E38" s="95"/>
      <c r="F38" s="95"/>
      <c r="G38" s="95"/>
      <c r="H38" s="95"/>
    </row>
    <row r="39" spans="1:10" ht="19.5" x14ac:dyDescent="0.25">
      <c r="A39" s="29"/>
      <c r="B39" s="29"/>
      <c r="C39" s="29"/>
      <c r="D39" s="29"/>
      <c r="E39" s="29"/>
      <c r="F39" s="29"/>
      <c r="G39" s="29"/>
      <c r="H39" s="29"/>
    </row>
    <row r="40" spans="1:10" ht="13.9" customHeight="1" x14ac:dyDescent="0.2">
      <c r="A40" s="96"/>
      <c r="B40" s="96"/>
      <c r="C40" s="96"/>
      <c r="D40" s="96"/>
      <c r="E40" s="96"/>
      <c r="F40" s="96"/>
      <c r="G40" s="96"/>
      <c r="H40" s="96"/>
    </row>
    <row r="41" spans="1:10" ht="13.9" customHeight="1" x14ac:dyDescent="0.2">
      <c r="A41" s="28"/>
      <c r="B41" s="28"/>
      <c r="C41" s="28"/>
      <c r="D41" s="28"/>
      <c r="E41" s="28"/>
      <c r="F41" s="28"/>
      <c r="G41" s="28"/>
      <c r="H41" s="28"/>
    </row>
    <row r="42" spans="1:10" ht="27" customHeight="1" x14ac:dyDescent="0.2">
      <c r="A42" s="94" t="s">
        <v>145</v>
      </c>
      <c r="B42" s="94"/>
      <c r="C42" s="94"/>
      <c r="D42" s="94"/>
      <c r="E42" s="94"/>
      <c r="F42" s="94"/>
      <c r="G42" s="94"/>
      <c r="H42" s="94"/>
      <c r="I42" s="94"/>
      <c r="J42" s="94"/>
    </row>
  </sheetData>
  <mergeCells count="17">
    <mergeCell ref="A42:J42"/>
    <mergeCell ref="A31:G31"/>
    <mergeCell ref="A36:H36"/>
    <mergeCell ref="A37:H37"/>
    <mergeCell ref="A38:H38"/>
    <mergeCell ref="A40:H40"/>
    <mergeCell ref="A1:J1"/>
    <mergeCell ref="A2:J2"/>
    <mergeCell ref="A3:A4"/>
    <mergeCell ref="C3:C4"/>
    <mergeCell ref="D3:D4"/>
    <mergeCell ref="E3:E4"/>
    <mergeCell ref="F3:F4"/>
    <mergeCell ref="G3:G4"/>
    <mergeCell ref="H3:H4"/>
    <mergeCell ref="I3:I4"/>
    <mergeCell ref="J3:J4"/>
  </mergeCells>
  <pageMargins left="0.25" right="0.25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zad. 1</vt:lpstr>
      <vt:lpstr>zad. 2</vt:lpstr>
      <vt:lpstr>zad. 3</vt:lpstr>
      <vt:lpstr>zad. 4</vt:lpstr>
      <vt:lpstr>zad. 5</vt:lpstr>
      <vt:lpstr>zad. 6</vt:lpstr>
      <vt:lpstr>'zad. 1'!Obszar_wydruku</vt:lpstr>
      <vt:lpstr>'zad. 2'!Obszar_wydruku</vt:lpstr>
      <vt:lpstr>'zad. 3'!Obszar_wydruku</vt:lpstr>
      <vt:lpstr>'zad. 4'!Obszar_wydruku</vt:lpstr>
      <vt:lpstr>'zad. 5'!Obszar_wydruku</vt:lpstr>
      <vt:lpstr>'zad. 6'!Obszar_wydruku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Anna Stawska</cp:lastModifiedBy>
  <cp:lastPrinted>2024-06-10T12:27:32Z</cp:lastPrinted>
  <dcterms:created xsi:type="dcterms:W3CDTF">2021-08-26T16:14:46Z</dcterms:created>
  <dcterms:modified xsi:type="dcterms:W3CDTF">2024-06-11T09:53:50Z</dcterms:modified>
</cp:coreProperties>
</file>