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tk\Dysk google\7.2023 Gmina Siemiatycze Kajanka\kosztorys\"/>
    </mc:Choice>
  </mc:AlternateContent>
  <xr:revisionPtr revIDLastSave="0" documentId="8_{287DDB51-E48E-4BCD-A359-E66865BDD5F6}" xr6:coauthVersionLast="36" xr6:coauthVersionMax="36" xr10:uidLastSave="{00000000-0000-0000-0000-000000000000}"/>
  <bookViews>
    <workbookView xWindow="0" yWindow="0" windowWidth="38400" windowHeight="11625" xr2:uid="{00000000-000D-0000-FFFF-FFFF00000000}"/>
  </bookViews>
  <sheets>
    <sheet name="Przedmiar" sheetId="1" r:id="rId1"/>
  </sheets>
  <calcPr calcId="191029"/>
</workbook>
</file>

<file path=xl/calcChain.xml><?xml version="1.0" encoding="utf-8"?>
<calcChain xmlns="http://schemas.openxmlformats.org/spreadsheetml/2006/main">
  <c r="G84" i="1" l="1"/>
  <c r="G81" i="1"/>
  <c r="G79" i="1"/>
  <c r="G77" i="1"/>
  <c r="G74" i="1"/>
  <c r="G72" i="1"/>
  <c r="G66" i="1"/>
  <c r="G47" i="1"/>
  <c r="G44" i="1"/>
  <c r="G42" i="1"/>
  <c r="G38" i="1"/>
  <c r="G35" i="1"/>
  <c r="G33" i="1"/>
  <c r="G31" i="1"/>
  <c r="G29" i="1"/>
  <c r="G27" i="1"/>
  <c r="G25" i="1"/>
  <c r="G23" i="1"/>
  <c r="G21" i="1"/>
  <c r="G19" i="1"/>
  <c r="G11" i="1"/>
</calcChain>
</file>

<file path=xl/sharedStrings.xml><?xml version="1.0" encoding="utf-8"?>
<sst xmlns="http://schemas.openxmlformats.org/spreadsheetml/2006/main" count="274" uniqueCount="152">
  <si>
    <t>KAJ-23-002 :  PRZEDMIAR ROBÓT</t>
  </si>
  <si>
    <t>Budowa instalacji kanalizacji deszczowej i zbiornika na wody opadowe pochodzące z dachu budynku garażowego OSP Kajanka przeznaczonego pod rozbudowę, przebudowę i nadbudowę zgodnie z odrębnym opracowaniem na terenie nieruchomości położonej we wsi Kajanka, dz. nr goed. 397, Gmina Siemiatycze.</t>
  </si>
  <si>
    <t>Poz</t>
  </si>
  <si>
    <t>Symbol</t>
  </si>
  <si>
    <t/>
  </si>
  <si>
    <t>Nazwa</t>
  </si>
  <si>
    <t>Jedn</t>
  </si>
  <si>
    <t>Ilość</t>
  </si>
  <si>
    <t>DZIAŁ  1</t>
  </si>
  <si>
    <t>Budowa instalacji kanalizacji deszczowej i zbiornika na wody opadowe - roboty sanitarne</t>
  </si>
  <si>
    <t>DZIAŁ  1.1</t>
  </si>
  <si>
    <t>Roboty przygotowawcze</t>
  </si>
  <si>
    <t>KNR 2-01 0119-03</t>
  </si>
  <si>
    <t>Roboty pomiarowe przy liniowych robotach ziemnych - trasa drogi w terenie równinnym</t>
  </si>
  <si>
    <t>km</t>
  </si>
  <si>
    <t>1)</t>
  </si>
  <si>
    <t>0,086</t>
  </si>
  <si>
    <t>KNNR N006-08-06-07-00</t>
  </si>
  <si>
    <t>Rozebranie obrzeży betonowych 6x20 cm na podsypce piaskowej</t>
  </si>
  <si>
    <t>metr</t>
  </si>
  <si>
    <t>KNNR N006-08-01-04-00</t>
  </si>
  <si>
    <t>Mechaniczne rozebranie podbudowy z gruntu stabilizowanego grub 10 cm</t>
  </si>
  <si>
    <t>m2</t>
  </si>
  <si>
    <t>KNNR N006-08-03-02-00</t>
  </si>
  <si>
    <t>Ręczne rozebranie nawierzchni z kostki nieregularnej na podsypce cementowo-piaskowej</t>
  </si>
  <si>
    <t>DZIAŁ  1.2</t>
  </si>
  <si>
    <t>Roboty ziemne</t>
  </si>
  <si>
    <t>KNR  201-01-26-01-00</t>
  </si>
  <si>
    <t>Usunięcie warstwy humusu grub do 15 cm spycharkami</t>
  </si>
  <si>
    <t>KNR  201-09-03-07-00</t>
  </si>
  <si>
    <t>Wykop w ob PODL słup kat 1-2 do 5,0 szer od 1,5 kop 1,0 m3 - wykop pod zbiornik wody opadowej d2000, h=4,35m</t>
  </si>
  <si>
    <t>m3</t>
  </si>
  <si>
    <t>4*4*4,55</t>
  </si>
  <si>
    <t>KNR  201-02-17-01-00</t>
  </si>
  <si>
    <t>Wykopy koparkami podsiębiernymi 0,15 m3 w gruncie kat 1-2 na odkład</t>
  </si>
  <si>
    <t>155,48-72</t>
  </si>
  <si>
    <t>KNR  201-02-01-01-00</t>
  </si>
  <si>
    <t>Roboty ziemne koparką przedsiębierną 0,15 m3 w gruncie kat 1-2 z transportem wywrotkami 5 Mg na odl 1 km</t>
  </si>
  <si>
    <t>34,98</t>
  </si>
  <si>
    <t>KNR  201-03-01-01-00</t>
  </si>
  <si>
    <t>Roboty ziemne ręczne w gruncie kat 1-2 z transportem wywrotkami 5 Mg na odl do 1 km</t>
  </si>
  <si>
    <t>3,89</t>
  </si>
  <si>
    <t>KNR  201-03-17-01-00</t>
  </si>
  <si>
    <t>Wykop liniowy pionowy szer 0,8-1,5 m i głęb do 1,5 m w gruncie suchym kat 1-2 odkład</t>
  </si>
  <si>
    <t>15,55</t>
  </si>
  <si>
    <t>KNR  228-05-01-04-01</t>
  </si>
  <si>
    <t>Podloze z pospólki grub 10 cm w wykopie umocnionym suchym</t>
  </si>
  <si>
    <t>8,74</t>
  </si>
  <si>
    <t>KNR  228-05-01-09-01</t>
  </si>
  <si>
    <t>Obsypka rurociagu pospólka z dowozem w wykopie umocnionym suchym</t>
  </si>
  <si>
    <t>19,42</t>
  </si>
  <si>
    <t>KNNR N001-02-14-04-00</t>
  </si>
  <si>
    <t>Zasypanie wykopu spycharką 75 KM z zagęszczeniem ubijakami warstwami grub 35 cm w gruncie kat 1-2</t>
  </si>
  <si>
    <t>45,61</t>
  </si>
  <si>
    <t>KNNR N001-02-14-03-00</t>
  </si>
  <si>
    <t>Zasypanie wykopu spycharką 75 KM z zagęszczeniem zagęszczarką warstwami grub 40 cm w gruncie kat 1-2</t>
  </si>
  <si>
    <t>106,42</t>
  </si>
  <si>
    <t>KNNR N001-06-05-01-00</t>
  </si>
  <si>
    <t>Igłofiltry wpłukiwane w grunt bez obsypki głęb do 4,0 m</t>
  </si>
  <si>
    <t>szt</t>
  </si>
  <si>
    <t>CEN</t>
  </si>
  <si>
    <t>utylizacja urobku - kalkulacja własna</t>
  </si>
  <si>
    <t>38,87+3,45</t>
  </si>
  <si>
    <t>DZIAŁ  1.3</t>
  </si>
  <si>
    <t>Roboty montażowe</t>
  </si>
  <si>
    <t>KNNR N004-13-08-03-00</t>
  </si>
  <si>
    <t>Kanal z rur kanalizacyjnych PVC fi 200 laczony na wcisk w wykopie skarpowym</t>
  </si>
  <si>
    <t>24,6</t>
  </si>
  <si>
    <t>KNNR N004-13-08-02-00</t>
  </si>
  <si>
    <t>Kanal z rur kanalizacyjnych PVC fi 160 laczony na wcisk w wykopie skarpowym</t>
  </si>
  <si>
    <t>50,40</t>
  </si>
  <si>
    <t>KNNR N004-13-08-01-00</t>
  </si>
  <si>
    <t>Kanal z rur kanalizacyjnych PVC fi 110 laczony na wcisk w wykopie skarpowym</t>
  </si>
  <si>
    <t>KNNR N004-14-13-05-00</t>
  </si>
  <si>
    <t>Analogia Zbiornik betonowy na wody opadowe d2000 3m</t>
  </si>
  <si>
    <t>1</t>
  </si>
  <si>
    <t>KNNR N004-14-13-06-00</t>
  </si>
  <si>
    <t>Analogia - Zbiornik betonowy na wody opadowe d2000 - za kazde 0,5 m róznicy glebokosci</t>
  </si>
  <si>
    <t>KNNR N004-14-13-08-00</t>
  </si>
  <si>
    <t>Podstawa studni betonowa z betonu B-10</t>
  </si>
  <si>
    <t>KNNR N004-14-17-02-00</t>
  </si>
  <si>
    <t>Studzienka kanalizacyjna "VAWIN" fi 315 L=1,0 m z rura teleskopowa z pokrywa</t>
  </si>
  <si>
    <t>KNNR N004-02-15-02-01</t>
  </si>
  <si>
    <t>Osadnik deszczowy zeliwny uszczelniony folia AL fi 100</t>
  </si>
  <si>
    <t>CEN 1111-11-11-11-11</t>
  </si>
  <si>
    <t>Kalkulacja własna - Pompownia wody deszczowej wraz z instalacją Q=2 l/s, H=45m</t>
  </si>
  <si>
    <t>KNR  215-02-17-03-00</t>
  </si>
  <si>
    <t>Analogia - Montaż zasuwy burzowej końcowej PVC d200 w studni S2</t>
  </si>
  <si>
    <t>KNR  215-02-09-06-01</t>
  </si>
  <si>
    <t>Rura wywiewna z PCW fi 110 - wentylacja zbiornika na wody opadowe</t>
  </si>
  <si>
    <t>KNNR N004-14-27-01-00</t>
  </si>
  <si>
    <t>Przejścia szczelne przez ściany w zbiorniku betonowym d200, d110, d50</t>
  </si>
  <si>
    <t>KNNR N004-01-06-06-00</t>
  </si>
  <si>
    <t>Rurociag stalowy OC gwintowany na scianach w budynkach niemieszkalnych fi 50</t>
  </si>
  <si>
    <t>KNNR N004-01-30-06-01</t>
  </si>
  <si>
    <t>Zawór kulowy gwintowany w instalacji wodociagowej z rur stalowych fi 50</t>
  </si>
  <si>
    <t>KNNR N004-01-30-03-01</t>
  </si>
  <si>
    <t>Zawór kulowy gwintowany w instalacji wodociagowej z rur stalowych fi 25</t>
  </si>
  <si>
    <t>KNNR N004-01-06-03-00</t>
  </si>
  <si>
    <t>Rurociag stalowy OC gwintowany na scianach w budynkach niemieszkalnych fi 25</t>
  </si>
  <si>
    <t>KNNR N004-01-30-06-00</t>
  </si>
  <si>
    <t>Analogia - montaż zaworu elektromagnetycznego na rurze stalowej fi 50</t>
  </si>
  <si>
    <t>DZIAŁ  1.4</t>
  </si>
  <si>
    <t>Próby szczelności i badania</t>
  </si>
  <si>
    <t>KNNR N004-16-10-02-00</t>
  </si>
  <si>
    <t>Próba szczelnosci kanalów rurowych fi 200 (dlugosc 50 m)</t>
  </si>
  <si>
    <t>SPR 39957</t>
  </si>
  <si>
    <t>Samochód ciśnieniowo ssący - czyszczenie hydrodynamiczne kanałów rurowych (kalkulacja własna)</t>
  </si>
  <si>
    <t>m-godz</t>
  </si>
  <si>
    <t>SPR 39958</t>
  </si>
  <si>
    <t>Kalkulacja własna - inspekcja TV kanałów deszczowych</t>
  </si>
  <si>
    <t>DZIAŁ  1.5</t>
  </si>
  <si>
    <t>Zasilanie zestawu pompowego</t>
  </si>
  <si>
    <t>KNNR N005-07-01-01-00</t>
  </si>
  <si>
    <t>Kopanie rowów dla kabli ręcznie w gruncie kat 1-2</t>
  </si>
  <si>
    <t>KNNR N005-07-01-05-..</t>
  </si>
  <si>
    <t>Kopanie rowów dla kabli w sposób mechaniczny w gruncie kat. III-IV</t>
  </si>
  <si>
    <t>KNNR N005-07-06-01-00</t>
  </si>
  <si>
    <t>Nasypanie warstwy piasku na dnie rowu kablowego o szerokości do 0,4 m</t>
  </si>
  <si>
    <t>36</t>
  </si>
  <si>
    <t>KNNR N005-04-01-01-00</t>
  </si>
  <si>
    <t>Montaż szafy sterowniczej pompowni</t>
  </si>
  <si>
    <t>kmpl</t>
  </si>
  <si>
    <t>KNNR N005-07-07-02-..</t>
  </si>
  <si>
    <t>Układanie kabli YKY5x6  w rurze w ziemi (zapas 5m)</t>
  </si>
  <si>
    <t>Układanie kabli YKY5x4  w rurze w ziem (od szafy ster. do przepompowni)i</t>
  </si>
  <si>
    <t>3</t>
  </si>
  <si>
    <t>wycena indywidualna</t>
  </si>
  <si>
    <t>Układanie kabli sterowniczych od szafy ster. do pompowni w rurze w ziemi (wyposażenie pompowni)</t>
  </si>
  <si>
    <t>KNNR N005-07-02-02-00</t>
  </si>
  <si>
    <t>Zasypywanie rowów dla kabli wykonanych ręcznie w gruncie kat. III</t>
  </si>
  <si>
    <t>1,2</t>
  </si>
  <si>
    <t>KNNR N005-07-02-05-00</t>
  </si>
  <si>
    <t>Zasypywanie rowów dla kabli wykonanych mechanicznie w gruncie kat. III-IV</t>
  </si>
  <si>
    <t>KNP 1018-46-06-02-00</t>
  </si>
  <si>
    <t>Badanie kabli NN</t>
  </si>
  <si>
    <t>2</t>
  </si>
  <si>
    <t>DZIAŁ  1.6</t>
  </si>
  <si>
    <t>Inwentaryzacja geodezyjna powykoanwcza z obsługą geodezyjną</t>
  </si>
  <si>
    <t>Obsługa geodezyjna i inwentaryzacja geodezyjna powykonawcza</t>
  </si>
  <si>
    <t>DZIAŁ  1.7</t>
  </si>
  <si>
    <t>Roboty odtworzeniowe</t>
  </si>
  <si>
    <t>KNNR N006-04-04-01-00</t>
  </si>
  <si>
    <t>Obrzeże betonowe 20x6 cm na podsypce piaskowej spoiny wypełnione zaprawą cementową</t>
  </si>
  <si>
    <t>KNNR N006-01-11-02-10</t>
  </si>
  <si>
    <t>Podbudowa stabilizowana cementem szer 2,5 m grub 15 cm ; 25 kg cementu/m2</t>
  </si>
  <si>
    <t>KNNR N006-05-02-03-01</t>
  </si>
  <si>
    <t>Chodnik z kostki brukowej kolorowej betonowe grub 8 cm na podsypce cementowo-piaskowej spoiny wypełnione piaskiem</t>
  </si>
  <si>
    <t>KNNR N001-05-04-01-00</t>
  </si>
  <si>
    <t>Ręczne rozplantowanie 1 m3/m ziemi wydobytej z wykopów kat 1-2</t>
  </si>
  <si>
    <t>KNNR N001-05-07-03-00</t>
  </si>
  <si>
    <t>Obsianie skarp w ziemi urodzajnej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</si>
</sst>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tabSelected="1" topLeftCell="A79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10" spans="1:7" ht="12.75" x14ac:dyDescent="0.2">
      <c r="A10" s="11" t="s">
        <v>10</v>
      </c>
      <c r="B10" s="9"/>
      <c r="C10" s="12" t="s">
        <v>11</v>
      </c>
      <c r="D10" s="9"/>
      <c r="E10" s="9"/>
    </row>
    <row r="11" spans="1:7" ht="24" x14ac:dyDescent="0.2">
      <c r="A11" s="3">
        <v>1</v>
      </c>
      <c r="B11" s="1" t="s">
        <v>12</v>
      </c>
      <c r="C11" s="1" t="s">
        <v>4</v>
      </c>
      <c r="D11" s="4" t="s">
        <v>13</v>
      </c>
      <c r="F11" s="5" t="s">
        <v>14</v>
      </c>
      <c r="G11" s="6">
        <f>SUM(G12)</f>
        <v>8.5999999999999993E-2</v>
      </c>
    </row>
    <row r="12" spans="1:7" ht="12" x14ac:dyDescent="0.2">
      <c r="B12" s="13" t="s">
        <v>15</v>
      </c>
      <c r="C12" s="9"/>
      <c r="D12" s="13" t="s">
        <v>16</v>
      </c>
      <c r="E12" s="9"/>
      <c r="F12" s="9"/>
      <c r="G12" s="7">
        <v>8.5999999999999993E-2</v>
      </c>
    </row>
    <row r="13" spans="1:7" ht="12" x14ac:dyDescent="0.2">
      <c r="A13" s="3">
        <v>2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v>5</v>
      </c>
    </row>
    <row r="14" spans="1:7" ht="12" x14ac:dyDescent="0.2">
      <c r="A14" s="3">
        <v>3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v>10</v>
      </c>
    </row>
    <row r="15" spans="1:7" ht="24" x14ac:dyDescent="0.2">
      <c r="A15" s="3">
        <v>4</v>
      </c>
      <c r="B15" s="1" t="s">
        <v>23</v>
      </c>
      <c r="C15" s="1" t="s">
        <v>4</v>
      </c>
      <c r="D15" s="4" t="s">
        <v>24</v>
      </c>
      <c r="F15" s="5" t="s">
        <v>22</v>
      </c>
      <c r="G15" s="6">
        <v>10</v>
      </c>
    </row>
    <row r="17" spans="1:7" ht="12.75" x14ac:dyDescent="0.2">
      <c r="A17" s="11" t="s">
        <v>25</v>
      </c>
      <c r="B17" s="9"/>
      <c r="C17" s="12" t="s">
        <v>26</v>
      </c>
      <c r="D17" s="9"/>
      <c r="E17" s="9"/>
    </row>
    <row r="18" spans="1:7" ht="12" x14ac:dyDescent="0.2">
      <c r="A18" s="3">
        <v>5</v>
      </c>
      <c r="B18" s="1" t="s">
        <v>27</v>
      </c>
      <c r="C18" s="1" t="s">
        <v>4</v>
      </c>
      <c r="D18" s="4" t="s">
        <v>28</v>
      </c>
      <c r="F18" s="5" t="s">
        <v>22</v>
      </c>
      <c r="G18" s="6">
        <v>158</v>
      </c>
    </row>
    <row r="19" spans="1:7" ht="24" x14ac:dyDescent="0.2">
      <c r="A19" s="3">
        <v>6</v>
      </c>
      <c r="B19" s="1" t="s">
        <v>29</v>
      </c>
      <c r="C19" s="1" t="s">
        <v>4</v>
      </c>
      <c r="D19" s="4" t="s">
        <v>30</v>
      </c>
      <c r="F19" s="5" t="s">
        <v>31</v>
      </c>
      <c r="G19" s="6">
        <f>SUM(G20)</f>
        <v>72.8</v>
      </c>
    </row>
    <row r="20" spans="1:7" ht="12" x14ac:dyDescent="0.2">
      <c r="B20" s="13" t="s">
        <v>15</v>
      </c>
      <c r="C20" s="9"/>
      <c r="D20" s="13" t="s">
        <v>32</v>
      </c>
      <c r="E20" s="9"/>
      <c r="F20" s="9"/>
      <c r="G20" s="7">
        <v>72.8</v>
      </c>
    </row>
    <row r="21" spans="1:7" ht="12" x14ac:dyDescent="0.2">
      <c r="A21" s="3">
        <v>7</v>
      </c>
      <c r="B21" s="1" t="s">
        <v>33</v>
      </c>
      <c r="C21" s="1" t="s">
        <v>4</v>
      </c>
      <c r="D21" s="4" t="s">
        <v>34</v>
      </c>
      <c r="F21" s="5" t="s">
        <v>31</v>
      </c>
      <c r="G21" s="6">
        <f>SUM(G22)</f>
        <v>83.48</v>
      </c>
    </row>
    <row r="22" spans="1:7" ht="12" x14ac:dyDescent="0.2">
      <c r="B22" s="13" t="s">
        <v>15</v>
      </c>
      <c r="C22" s="9"/>
      <c r="D22" s="13" t="s">
        <v>35</v>
      </c>
      <c r="E22" s="9"/>
      <c r="F22" s="9"/>
      <c r="G22" s="7">
        <v>83.48</v>
      </c>
    </row>
    <row r="23" spans="1:7" ht="24" x14ac:dyDescent="0.2">
      <c r="A23" s="3">
        <v>8</v>
      </c>
      <c r="B23" s="1" t="s">
        <v>36</v>
      </c>
      <c r="C23" s="1" t="s">
        <v>4</v>
      </c>
      <c r="D23" s="4" t="s">
        <v>37</v>
      </c>
      <c r="F23" s="5" t="s">
        <v>31</v>
      </c>
      <c r="G23" s="6">
        <f>SUM(G24)</f>
        <v>34.979999999999997</v>
      </c>
    </row>
    <row r="24" spans="1:7" ht="12" x14ac:dyDescent="0.2">
      <c r="B24" s="13" t="s">
        <v>15</v>
      </c>
      <c r="C24" s="9"/>
      <c r="D24" s="13" t="s">
        <v>38</v>
      </c>
      <c r="E24" s="9"/>
      <c r="F24" s="9"/>
      <c r="G24" s="7">
        <v>34.979999999999997</v>
      </c>
    </row>
    <row r="25" spans="1:7" ht="24" x14ac:dyDescent="0.2">
      <c r="A25" s="3">
        <v>9</v>
      </c>
      <c r="B25" s="1" t="s">
        <v>39</v>
      </c>
      <c r="C25" s="1" t="s">
        <v>4</v>
      </c>
      <c r="D25" s="4" t="s">
        <v>40</v>
      </c>
      <c r="F25" s="5" t="s">
        <v>31</v>
      </c>
      <c r="G25" s="6">
        <f>SUM(G26)</f>
        <v>3.89</v>
      </c>
    </row>
    <row r="26" spans="1:7" ht="12" x14ac:dyDescent="0.2">
      <c r="B26" s="13" t="s">
        <v>15</v>
      </c>
      <c r="C26" s="9"/>
      <c r="D26" s="13" t="s">
        <v>41</v>
      </c>
      <c r="E26" s="9"/>
      <c r="F26" s="9"/>
      <c r="G26" s="7">
        <v>3.89</v>
      </c>
    </row>
    <row r="27" spans="1:7" ht="24" x14ac:dyDescent="0.2">
      <c r="A27" s="3">
        <v>10</v>
      </c>
      <c r="B27" s="1" t="s">
        <v>42</v>
      </c>
      <c r="C27" s="1" t="s">
        <v>4</v>
      </c>
      <c r="D27" s="4" t="s">
        <v>43</v>
      </c>
      <c r="F27" s="5" t="s">
        <v>31</v>
      </c>
      <c r="G27" s="6">
        <f>SUM(G28)</f>
        <v>15.55</v>
      </c>
    </row>
    <row r="28" spans="1:7" ht="12" x14ac:dyDescent="0.2">
      <c r="B28" s="13" t="s">
        <v>15</v>
      </c>
      <c r="C28" s="9"/>
      <c r="D28" s="13" t="s">
        <v>44</v>
      </c>
      <c r="E28" s="9"/>
      <c r="F28" s="9"/>
      <c r="G28" s="7">
        <v>15.55</v>
      </c>
    </row>
    <row r="29" spans="1:7" ht="12" x14ac:dyDescent="0.2">
      <c r="A29" s="3">
        <v>11</v>
      </c>
      <c r="B29" s="1" t="s">
        <v>45</v>
      </c>
      <c r="C29" s="1" t="s">
        <v>4</v>
      </c>
      <c r="D29" s="4" t="s">
        <v>46</v>
      </c>
      <c r="F29" s="5" t="s">
        <v>22</v>
      </c>
      <c r="G29" s="6">
        <f>SUM(G30)</f>
        <v>8.74</v>
      </c>
    </row>
    <row r="30" spans="1:7" ht="12" x14ac:dyDescent="0.2">
      <c r="B30" s="13" t="s">
        <v>15</v>
      </c>
      <c r="C30" s="9"/>
      <c r="D30" s="13" t="s">
        <v>47</v>
      </c>
      <c r="E30" s="9"/>
      <c r="F30" s="9"/>
      <c r="G30" s="7">
        <v>8.74</v>
      </c>
    </row>
    <row r="31" spans="1:7" ht="12" x14ac:dyDescent="0.2">
      <c r="A31" s="3">
        <v>12</v>
      </c>
      <c r="B31" s="1" t="s">
        <v>48</v>
      </c>
      <c r="C31" s="1" t="s">
        <v>4</v>
      </c>
      <c r="D31" s="4" t="s">
        <v>49</v>
      </c>
      <c r="F31" s="5" t="s">
        <v>31</v>
      </c>
      <c r="G31" s="6">
        <f>SUM(G32)</f>
        <v>19.420000000000002</v>
      </c>
    </row>
    <row r="32" spans="1:7" ht="12" x14ac:dyDescent="0.2">
      <c r="B32" s="13" t="s">
        <v>15</v>
      </c>
      <c r="C32" s="9"/>
      <c r="D32" s="13" t="s">
        <v>50</v>
      </c>
      <c r="E32" s="9"/>
      <c r="F32" s="9"/>
      <c r="G32" s="7">
        <v>19.420000000000002</v>
      </c>
    </row>
    <row r="33" spans="1:7" ht="24" x14ac:dyDescent="0.2">
      <c r="A33" s="3">
        <v>13</v>
      </c>
      <c r="B33" s="1" t="s">
        <v>51</v>
      </c>
      <c r="C33" s="1" t="s">
        <v>4</v>
      </c>
      <c r="D33" s="4" t="s">
        <v>52</v>
      </c>
      <c r="F33" s="5" t="s">
        <v>31</v>
      </c>
      <c r="G33" s="6">
        <f>SUM(G34)</f>
        <v>45.61</v>
      </c>
    </row>
    <row r="34" spans="1:7" ht="12" x14ac:dyDescent="0.2">
      <c r="B34" s="13" t="s">
        <v>15</v>
      </c>
      <c r="C34" s="9"/>
      <c r="D34" s="13" t="s">
        <v>53</v>
      </c>
      <c r="E34" s="9"/>
      <c r="F34" s="9"/>
      <c r="G34" s="7">
        <v>45.61</v>
      </c>
    </row>
    <row r="35" spans="1:7" ht="24" x14ac:dyDescent="0.2">
      <c r="A35" s="3">
        <v>14</v>
      </c>
      <c r="B35" s="1" t="s">
        <v>54</v>
      </c>
      <c r="C35" s="1" t="s">
        <v>4</v>
      </c>
      <c r="D35" s="4" t="s">
        <v>55</v>
      </c>
      <c r="F35" s="5" t="s">
        <v>31</v>
      </c>
      <c r="G35" s="6">
        <f>SUM(G36)</f>
        <v>106.42</v>
      </c>
    </row>
    <row r="36" spans="1:7" ht="12" x14ac:dyDescent="0.2">
      <c r="B36" s="13" t="s">
        <v>15</v>
      </c>
      <c r="C36" s="9"/>
      <c r="D36" s="13" t="s">
        <v>56</v>
      </c>
      <c r="E36" s="9"/>
      <c r="F36" s="9"/>
      <c r="G36" s="7">
        <v>106.42</v>
      </c>
    </row>
    <row r="37" spans="1:7" ht="12" x14ac:dyDescent="0.2">
      <c r="A37" s="3">
        <v>15</v>
      </c>
      <c r="B37" s="1" t="s">
        <v>57</v>
      </c>
      <c r="C37" s="1" t="s">
        <v>4</v>
      </c>
      <c r="D37" s="4" t="s">
        <v>58</v>
      </c>
      <c r="F37" s="5" t="s">
        <v>59</v>
      </c>
      <c r="G37" s="6">
        <v>10</v>
      </c>
    </row>
    <row r="38" spans="1:7" ht="12" x14ac:dyDescent="0.2">
      <c r="A38" s="3">
        <v>16</v>
      </c>
      <c r="B38" s="1" t="s">
        <v>60</v>
      </c>
      <c r="C38" s="1" t="s">
        <v>4</v>
      </c>
      <c r="D38" s="4" t="s">
        <v>61</v>
      </c>
      <c r="F38" s="5" t="s">
        <v>31</v>
      </c>
      <c r="G38" s="6">
        <f>SUM(G39)</f>
        <v>42.32</v>
      </c>
    </row>
    <row r="39" spans="1:7" ht="12" x14ac:dyDescent="0.2">
      <c r="B39" s="13" t="s">
        <v>15</v>
      </c>
      <c r="C39" s="9"/>
      <c r="D39" s="13" t="s">
        <v>62</v>
      </c>
      <c r="E39" s="9"/>
      <c r="F39" s="9"/>
      <c r="G39" s="7">
        <v>42.32</v>
      </c>
    </row>
    <row r="41" spans="1:7" ht="12.75" x14ac:dyDescent="0.2">
      <c r="A41" s="11" t="s">
        <v>63</v>
      </c>
      <c r="B41" s="9"/>
      <c r="C41" s="12" t="s">
        <v>64</v>
      </c>
      <c r="D41" s="9"/>
      <c r="E41" s="9"/>
    </row>
    <row r="42" spans="1:7" ht="24" x14ac:dyDescent="0.2">
      <c r="A42" s="3">
        <v>17</v>
      </c>
      <c r="B42" s="1" t="s">
        <v>65</v>
      </c>
      <c r="C42" s="1" t="s">
        <v>4</v>
      </c>
      <c r="D42" s="4" t="s">
        <v>66</v>
      </c>
      <c r="F42" s="5" t="s">
        <v>19</v>
      </c>
      <c r="G42" s="6">
        <f>SUM(G43)</f>
        <v>24.6</v>
      </c>
    </row>
    <row r="43" spans="1:7" ht="12" x14ac:dyDescent="0.2">
      <c r="B43" s="13" t="s">
        <v>15</v>
      </c>
      <c r="C43" s="9"/>
      <c r="D43" s="13" t="s">
        <v>67</v>
      </c>
      <c r="E43" s="9"/>
      <c r="F43" s="9"/>
      <c r="G43" s="7">
        <v>24.6</v>
      </c>
    </row>
    <row r="44" spans="1:7" ht="24" x14ac:dyDescent="0.2">
      <c r="A44" s="3">
        <v>18</v>
      </c>
      <c r="B44" s="1" t="s">
        <v>68</v>
      </c>
      <c r="C44" s="1" t="s">
        <v>4</v>
      </c>
      <c r="D44" s="4" t="s">
        <v>69</v>
      </c>
      <c r="F44" s="5" t="s">
        <v>19</v>
      </c>
      <c r="G44" s="6">
        <f>SUM(G45)</f>
        <v>50.4</v>
      </c>
    </row>
    <row r="45" spans="1:7" ht="12" x14ac:dyDescent="0.2">
      <c r="B45" s="13" t="s">
        <v>15</v>
      </c>
      <c r="C45" s="9"/>
      <c r="D45" s="13" t="s">
        <v>70</v>
      </c>
      <c r="E45" s="9"/>
      <c r="F45" s="9"/>
      <c r="G45" s="7">
        <v>50.4</v>
      </c>
    </row>
    <row r="46" spans="1:7" ht="24" x14ac:dyDescent="0.2">
      <c r="A46" s="3">
        <v>19</v>
      </c>
      <c r="B46" s="1" t="s">
        <v>71</v>
      </c>
      <c r="C46" s="1" t="s">
        <v>4</v>
      </c>
      <c r="D46" s="4" t="s">
        <v>72</v>
      </c>
      <c r="F46" s="5" t="s">
        <v>19</v>
      </c>
      <c r="G46" s="6">
        <v>11</v>
      </c>
    </row>
    <row r="47" spans="1:7" ht="12" x14ac:dyDescent="0.2">
      <c r="A47" s="3">
        <v>20</v>
      </c>
      <c r="B47" s="1" t="s">
        <v>73</v>
      </c>
      <c r="C47" s="1" t="s">
        <v>4</v>
      </c>
      <c r="D47" s="4" t="s">
        <v>74</v>
      </c>
      <c r="F47" s="5" t="s">
        <v>59</v>
      </c>
      <c r="G47" s="6">
        <f>SUM(G48)</f>
        <v>1</v>
      </c>
    </row>
    <row r="48" spans="1:7" ht="12" x14ac:dyDescent="0.2">
      <c r="B48" s="13" t="s">
        <v>15</v>
      </c>
      <c r="C48" s="9"/>
      <c r="D48" s="13" t="s">
        <v>75</v>
      </c>
      <c r="E48" s="9"/>
      <c r="F48" s="9"/>
      <c r="G48" s="7">
        <v>1</v>
      </c>
    </row>
    <row r="49" spans="1:7" ht="24" x14ac:dyDescent="0.2">
      <c r="A49" s="3">
        <v>21</v>
      </c>
      <c r="B49" s="1" t="s">
        <v>76</v>
      </c>
      <c r="C49" s="1" t="s">
        <v>4</v>
      </c>
      <c r="D49" s="4" t="s">
        <v>77</v>
      </c>
      <c r="F49" s="5" t="s">
        <v>59</v>
      </c>
      <c r="G49" s="6">
        <v>2</v>
      </c>
    </row>
    <row r="50" spans="1:7" ht="12" x14ac:dyDescent="0.2">
      <c r="A50" s="3">
        <v>22</v>
      </c>
      <c r="B50" s="1" t="s">
        <v>78</v>
      </c>
      <c r="C50" s="1" t="s">
        <v>4</v>
      </c>
      <c r="D50" s="4" t="s">
        <v>79</v>
      </c>
      <c r="F50" s="5" t="s">
        <v>31</v>
      </c>
      <c r="G50" s="6">
        <v>2</v>
      </c>
    </row>
    <row r="51" spans="1:7" ht="24" x14ac:dyDescent="0.2">
      <c r="A51" s="3">
        <v>23</v>
      </c>
      <c r="B51" s="1" t="s">
        <v>80</v>
      </c>
      <c r="C51" s="1" t="s">
        <v>4</v>
      </c>
      <c r="D51" s="4" t="s">
        <v>81</v>
      </c>
      <c r="F51" s="5" t="s">
        <v>59</v>
      </c>
      <c r="G51" s="6">
        <v>5</v>
      </c>
    </row>
    <row r="52" spans="1:7" ht="12" x14ac:dyDescent="0.2">
      <c r="A52" s="3">
        <v>24</v>
      </c>
      <c r="B52" s="1" t="s">
        <v>82</v>
      </c>
      <c r="C52" s="1" t="s">
        <v>4</v>
      </c>
      <c r="D52" s="4" t="s">
        <v>83</v>
      </c>
      <c r="F52" s="5" t="s">
        <v>59</v>
      </c>
      <c r="G52" s="6">
        <v>4</v>
      </c>
    </row>
    <row r="53" spans="1:7" ht="24" x14ac:dyDescent="0.2">
      <c r="A53" s="3">
        <v>25</v>
      </c>
      <c r="B53" s="1" t="s">
        <v>84</v>
      </c>
      <c r="C53" s="1" t="s">
        <v>4</v>
      </c>
      <c r="D53" s="4" t="s">
        <v>85</v>
      </c>
      <c r="F53" s="5" t="s">
        <v>59</v>
      </c>
      <c r="G53" s="6">
        <v>1</v>
      </c>
    </row>
    <row r="54" spans="1:7" ht="12" x14ac:dyDescent="0.2">
      <c r="A54" s="3">
        <v>26</v>
      </c>
      <c r="B54" s="1" t="s">
        <v>86</v>
      </c>
      <c r="C54" s="1" t="s">
        <v>4</v>
      </c>
      <c r="D54" s="4" t="s">
        <v>87</v>
      </c>
      <c r="F54" s="5" t="s">
        <v>59</v>
      </c>
      <c r="G54" s="6">
        <v>1</v>
      </c>
    </row>
    <row r="55" spans="1:7" ht="12" x14ac:dyDescent="0.2">
      <c r="A55" s="3">
        <v>27</v>
      </c>
      <c r="B55" s="1" t="s">
        <v>88</v>
      </c>
      <c r="C55" s="1" t="s">
        <v>4</v>
      </c>
      <c r="D55" s="4" t="s">
        <v>89</v>
      </c>
      <c r="F55" s="5" t="s">
        <v>59</v>
      </c>
      <c r="G55" s="6">
        <v>1</v>
      </c>
    </row>
    <row r="56" spans="1:7" ht="12" x14ac:dyDescent="0.2">
      <c r="A56" s="3">
        <v>28</v>
      </c>
      <c r="B56" s="1" t="s">
        <v>90</v>
      </c>
      <c r="C56" s="1" t="s">
        <v>4</v>
      </c>
      <c r="D56" s="4" t="s">
        <v>91</v>
      </c>
      <c r="F56" s="5" t="s">
        <v>59</v>
      </c>
      <c r="G56" s="6">
        <v>3</v>
      </c>
    </row>
    <row r="57" spans="1:7" ht="24" x14ac:dyDescent="0.2">
      <c r="A57" s="3">
        <v>29</v>
      </c>
      <c r="B57" s="1" t="s">
        <v>92</v>
      </c>
      <c r="C57" s="1" t="s">
        <v>4</v>
      </c>
      <c r="D57" s="4" t="s">
        <v>93</v>
      </c>
      <c r="F57" s="5" t="s">
        <v>19</v>
      </c>
      <c r="G57" s="6">
        <v>5</v>
      </c>
    </row>
    <row r="58" spans="1:7" ht="12" x14ac:dyDescent="0.2">
      <c r="A58" s="3">
        <v>30</v>
      </c>
      <c r="B58" s="1" t="s">
        <v>94</v>
      </c>
      <c r="C58" s="1" t="s">
        <v>4</v>
      </c>
      <c r="D58" s="4" t="s">
        <v>95</v>
      </c>
      <c r="F58" s="5" t="s">
        <v>59</v>
      </c>
      <c r="G58" s="6">
        <v>1</v>
      </c>
    </row>
    <row r="59" spans="1:7" ht="12" x14ac:dyDescent="0.2">
      <c r="A59" s="3">
        <v>31</v>
      </c>
      <c r="B59" s="1" t="s">
        <v>96</v>
      </c>
      <c r="C59" s="1" t="s">
        <v>4</v>
      </c>
      <c r="D59" s="4" t="s">
        <v>97</v>
      </c>
      <c r="F59" s="5" t="s">
        <v>59</v>
      </c>
      <c r="G59" s="6">
        <v>1</v>
      </c>
    </row>
    <row r="60" spans="1:7" ht="24" x14ac:dyDescent="0.2">
      <c r="A60" s="3">
        <v>32</v>
      </c>
      <c r="B60" s="1" t="s">
        <v>98</v>
      </c>
      <c r="C60" s="1" t="s">
        <v>4</v>
      </c>
      <c r="D60" s="4" t="s">
        <v>99</v>
      </c>
      <c r="F60" s="5" t="s">
        <v>19</v>
      </c>
      <c r="G60" s="6">
        <v>1</v>
      </c>
    </row>
    <row r="61" spans="1:7" ht="12" x14ac:dyDescent="0.2">
      <c r="A61" s="3">
        <v>33</v>
      </c>
      <c r="B61" s="1" t="s">
        <v>100</v>
      </c>
      <c r="C61" s="1" t="s">
        <v>4</v>
      </c>
      <c r="D61" s="4" t="s">
        <v>101</v>
      </c>
      <c r="F61" s="5" t="s">
        <v>59</v>
      </c>
      <c r="G61" s="6">
        <v>1</v>
      </c>
    </row>
    <row r="63" spans="1:7" ht="12.75" x14ac:dyDescent="0.2">
      <c r="A63" s="11" t="s">
        <v>102</v>
      </c>
      <c r="B63" s="9"/>
      <c r="C63" s="12" t="s">
        <v>103</v>
      </c>
      <c r="D63" s="9"/>
      <c r="E63" s="9"/>
    </row>
    <row r="64" spans="1:7" ht="12" x14ac:dyDescent="0.2">
      <c r="A64" s="3">
        <v>34</v>
      </c>
      <c r="B64" s="1" t="s">
        <v>104</v>
      </c>
      <c r="C64" s="1" t="s">
        <v>4</v>
      </c>
      <c r="D64" s="4" t="s">
        <v>105</v>
      </c>
      <c r="F64" s="5" t="s">
        <v>59</v>
      </c>
      <c r="G64" s="6">
        <v>2</v>
      </c>
    </row>
    <row r="65" spans="1:7" ht="24" x14ac:dyDescent="0.2">
      <c r="A65" s="3">
        <v>35</v>
      </c>
      <c r="B65" s="1" t="s">
        <v>106</v>
      </c>
      <c r="C65" s="1" t="s">
        <v>4</v>
      </c>
      <c r="D65" s="4" t="s">
        <v>107</v>
      </c>
      <c r="F65" s="5" t="s">
        <v>108</v>
      </c>
      <c r="G65" s="6">
        <v>3</v>
      </c>
    </row>
    <row r="66" spans="1:7" ht="12" x14ac:dyDescent="0.2">
      <c r="A66" s="3">
        <v>36</v>
      </c>
      <c r="B66" s="1" t="s">
        <v>109</v>
      </c>
      <c r="C66" s="1" t="s">
        <v>4</v>
      </c>
      <c r="D66" s="4" t="s">
        <v>110</v>
      </c>
      <c r="F66" s="5" t="s">
        <v>108</v>
      </c>
      <c r="G66" s="6">
        <f>SUM(G67)</f>
        <v>0</v>
      </c>
    </row>
    <row r="67" spans="1:7" ht="12" x14ac:dyDescent="0.2">
      <c r="B67" s="13" t="s">
        <v>15</v>
      </c>
      <c r="C67" s="9"/>
      <c r="D67" s="13" t="s">
        <v>4</v>
      </c>
      <c r="E67" s="9"/>
      <c r="F67" s="9"/>
      <c r="G67" s="7">
        <v>0</v>
      </c>
    </row>
    <row r="69" spans="1:7" ht="12.75" x14ac:dyDescent="0.2">
      <c r="A69" s="11" t="s">
        <v>111</v>
      </c>
      <c r="B69" s="9"/>
      <c r="C69" s="12" t="s">
        <v>112</v>
      </c>
      <c r="D69" s="9"/>
      <c r="E69" s="9"/>
    </row>
    <row r="70" spans="1:7" ht="12" x14ac:dyDescent="0.2">
      <c r="A70" s="3">
        <v>37</v>
      </c>
      <c r="B70" s="1" t="s">
        <v>113</v>
      </c>
      <c r="C70" s="1" t="s">
        <v>4</v>
      </c>
      <c r="D70" s="4" t="s">
        <v>114</v>
      </c>
      <c r="F70" s="5" t="s">
        <v>31</v>
      </c>
      <c r="G70" s="6">
        <v>1.2</v>
      </c>
    </row>
    <row r="71" spans="1:7" ht="12" x14ac:dyDescent="0.2">
      <c r="A71" s="3">
        <v>38</v>
      </c>
      <c r="B71" s="1" t="s">
        <v>115</v>
      </c>
      <c r="C71" s="1" t="s">
        <v>4</v>
      </c>
      <c r="D71" s="4" t="s">
        <v>116</v>
      </c>
      <c r="F71" s="5" t="s">
        <v>31</v>
      </c>
      <c r="G71" s="6">
        <v>6.12</v>
      </c>
    </row>
    <row r="72" spans="1:7" ht="24" x14ac:dyDescent="0.2">
      <c r="A72" s="3">
        <v>39</v>
      </c>
      <c r="B72" s="1" t="s">
        <v>117</v>
      </c>
      <c r="C72" s="1" t="s">
        <v>4</v>
      </c>
      <c r="D72" s="4" t="s">
        <v>118</v>
      </c>
      <c r="F72" s="5" t="s">
        <v>19</v>
      </c>
      <c r="G72" s="6">
        <f>SUM(G73)</f>
        <v>36</v>
      </c>
    </row>
    <row r="73" spans="1:7" ht="12" x14ac:dyDescent="0.2">
      <c r="B73" s="13" t="s">
        <v>15</v>
      </c>
      <c r="C73" s="9"/>
      <c r="D73" s="13" t="s">
        <v>119</v>
      </c>
      <c r="E73" s="9"/>
      <c r="F73" s="9"/>
      <c r="G73" s="7">
        <v>36</v>
      </c>
    </row>
    <row r="74" spans="1:7" ht="12" x14ac:dyDescent="0.2">
      <c r="A74" s="3">
        <v>40</v>
      </c>
      <c r="B74" s="1" t="s">
        <v>120</v>
      </c>
      <c r="C74" s="1" t="s">
        <v>4</v>
      </c>
      <c r="D74" s="4" t="s">
        <v>121</v>
      </c>
      <c r="F74" s="5" t="s">
        <v>122</v>
      </c>
      <c r="G74" s="6">
        <f>SUM(G75)</f>
        <v>1</v>
      </c>
    </row>
    <row r="75" spans="1:7" ht="12" x14ac:dyDescent="0.2">
      <c r="B75" s="13" t="s">
        <v>15</v>
      </c>
      <c r="C75" s="9"/>
      <c r="D75" s="13" t="s">
        <v>75</v>
      </c>
      <c r="E75" s="9"/>
      <c r="F75" s="9"/>
      <c r="G75" s="7">
        <v>1</v>
      </c>
    </row>
    <row r="76" spans="1:7" ht="12" x14ac:dyDescent="0.2">
      <c r="A76" s="3">
        <v>41</v>
      </c>
      <c r="B76" s="1" t="s">
        <v>123</v>
      </c>
      <c r="C76" s="1" t="s">
        <v>4</v>
      </c>
      <c r="D76" s="4" t="s">
        <v>124</v>
      </c>
      <c r="F76" s="5" t="s">
        <v>19</v>
      </c>
      <c r="G76" s="6">
        <v>35</v>
      </c>
    </row>
    <row r="77" spans="1:7" ht="12" x14ac:dyDescent="0.2">
      <c r="A77" s="3">
        <v>42</v>
      </c>
      <c r="B77" s="1" t="s">
        <v>123</v>
      </c>
      <c r="C77" s="1" t="s">
        <v>4</v>
      </c>
      <c r="D77" s="4" t="s">
        <v>125</v>
      </c>
      <c r="F77" s="5" t="s">
        <v>19</v>
      </c>
      <c r="G77" s="6">
        <f>SUM(G78)</f>
        <v>3</v>
      </c>
    </row>
    <row r="78" spans="1:7" ht="12" x14ac:dyDescent="0.2">
      <c r="B78" s="13" t="s">
        <v>15</v>
      </c>
      <c r="C78" s="9"/>
      <c r="D78" s="13" t="s">
        <v>126</v>
      </c>
      <c r="E78" s="9"/>
      <c r="F78" s="9"/>
      <c r="G78" s="7">
        <v>3</v>
      </c>
    </row>
    <row r="79" spans="1:7" ht="24" x14ac:dyDescent="0.2">
      <c r="A79" s="3">
        <v>43</v>
      </c>
      <c r="B79" s="1" t="s">
        <v>127</v>
      </c>
      <c r="C79" s="1" t="s">
        <v>4</v>
      </c>
      <c r="D79" s="4" t="s">
        <v>128</v>
      </c>
      <c r="F79" s="5" t="s">
        <v>122</v>
      </c>
      <c r="G79" s="6">
        <f>SUM(G80)</f>
        <v>1</v>
      </c>
    </row>
    <row r="80" spans="1:7" ht="12" x14ac:dyDescent="0.2">
      <c r="B80" s="13" t="s">
        <v>15</v>
      </c>
      <c r="C80" s="9"/>
      <c r="D80" s="13" t="s">
        <v>75</v>
      </c>
      <c r="E80" s="9"/>
      <c r="F80" s="9"/>
      <c r="G80" s="7">
        <v>1</v>
      </c>
    </row>
    <row r="81" spans="1:7" ht="12" x14ac:dyDescent="0.2">
      <c r="A81" s="3">
        <v>44</v>
      </c>
      <c r="B81" s="1" t="s">
        <v>129</v>
      </c>
      <c r="C81" s="1" t="s">
        <v>4</v>
      </c>
      <c r="D81" s="4" t="s">
        <v>130</v>
      </c>
      <c r="F81" s="5" t="s">
        <v>31</v>
      </c>
      <c r="G81" s="6">
        <f>SUM(G82)</f>
        <v>1.2</v>
      </c>
    </row>
    <row r="82" spans="1:7" ht="12" x14ac:dyDescent="0.2">
      <c r="B82" s="13" t="s">
        <v>15</v>
      </c>
      <c r="C82" s="9"/>
      <c r="D82" s="13" t="s">
        <v>131</v>
      </c>
      <c r="E82" s="9"/>
      <c r="F82" s="9"/>
      <c r="G82" s="7">
        <v>1.2</v>
      </c>
    </row>
    <row r="83" spans="1:7" ht="24" x14ac:dyDescent="0.2">
      <c r="A83" s="3">
        <v>45</v>
      </c>
      <c r="B83" s="1" t="s">
        <v>132</v>
      </c>
      <c r="C83" s="1" t="s">
        <v>4</v>
      </c>
      <c r="D83" s="4" t="s">
        <v>133</v>
      </c>
      <c r="F83" s="5" t="s">
        <v>31</v>
      </c>
      <c r="G83" s="6">
        <v>6.12</v>
      </c>
    </row>
    <row r="84" spans="1:7" ht="12" x14ac:dyDescent="0.2">
      <c r="A84" s="3">
        <v>46</v>
      </c>
      <c r="B84" s="1" t="s">
        <v>134</v>
      </c>
      <c r="C84" s="1" t="s">
        <v>4</v>
      </c>
      <c r="D84" s="4" t="s">
        <v>135</v>
      </c>
      <c r="F84" s="5" t="s">
        <v>59</v>
      </c>
      <c r="G84" s="6">
        <f>SUM(G85)</f>
        <v>2</v>
      </c>
    </row>
    <row r="85" spans="1:7" ht="12" x14ac:dyDescent="0.2">
      <c r="B85" s="13" t="s">
        <v>15</v>
      </c>
      <c r="C85" s="9"/>
      <c r="D85" s="13" t="s">
        <v>136</v>
      </c>
      <c r="E85" s="9"/>
      <c r="F85" s="9"/>
      <c r="G85" s="7">
        <v>2</v>
      </c>
    </row>
    <row r="87" spans="1:7" ht="12.75" x14ac:dyDescent="0.2">
      <c r="A87" s="11" t="s">
        <v>137</v>
      </c>
      <c r="B87" s="9"/>
      <c r="C87" s="12" t="s">
        <v>138</v>
      </c>
      <c r="D87" s="9"/>
      <c r="E87" s="9"/>
    </row>
    <row r="88" spans="1:7" ht="12" x14ac:dyDescent="0.2">
      <c r="A88" s="3">
        <v>47</v>
      </c>
      <c r="B88" s="1" t="s">
        <v>84</v>
      </c>
      <c r="C88" s="1" t="s">
        <v>4</v>
      </c>
      <c r="D88" s="4" t="s">
        <v>139</v>
      </c>
      <c r="F88" s="5" t="s">
        <v>59</v>
      </c>
      <c r="G88" s="6">
        <v>1</v>
      </c>
    </row>
    <row r="90" spans="1:7" ht="12.75" x14ac:dyDescent="0.2">
      <c r="A90" s="11" t="s">
        <v>140</v>
      </c>
      <c r="B90" s="9"/>
      <c r="C90" s="12" t="s">
        <v>141</v>
      </c>
      <c r="D90" s="9"/>
      <c r="E90" s="9"/>
    </row>
    <row r="91" spans="1:7" ht="24" x14ac:dyDescent="0.2">
      <c r="A91" s="3">
        <v>48</v>
      </c>
      <c r="B91" s="1" t="s">
        <v>142</v>
      </c>
      <c r="C91" s="1" t="s">
        <v>4</v>
      </c>
      <c r="D91" s="4" t="s">
        <v>143</v>
      </c>
      <c r="F91" s="5" t="s">
        <v>19</v>
      </c>
      <c r="G91" s="6">
        <v>5</v>
      </c>
    </row>
    <row r="92" spans="1:7" ht="24" x14ac:dyDescent="0.2">
      <c r="A92" s="3">
        <v>49</v>
      </c>
      <c r="B92" s="1" t="s">
        <v>144</v>
      </c>
      <c r="C92" s="1" t="s">
        <v>4</v>
      </c>
      <c r="D92" s="4" t="s">
        <v>145</v>
      </c>
      <c r="F92" s="5" t="s">
        <v>22</v>
      </c>
      <c r="G92" s="6">
        <v>10</v>
      </c>
    </row>
    <row r="93" spans="1:7" ht="24" x14ac:dyDescent="0.2">
      <c r="A93" s="3">
        <v>50</v>
      </c>
      <c r="B93" s="1" t="s">
        <v>146</v>
      </c>
      <c r="C93" s="1" t="s">
        <v>4</v>
      </c>
      <c r="D93" s="4" t="s">
        <v>147</v>
      </c>
      <c r="F93" s="5" t="s">
        <v>22</v>
      </c>
      <c r="G93" s="6">
        <v>10</v>
      </c>
    </row>
    <row r="94" spans="1:7" ht="12" x14ac:dyDescent="0.2">
      <c r="A94" s="3">
        <v>51</v>
      </c>
      <c r="B94" s="1" t="s">
        <v>148</v>
      </c>
      <c r="C94" s="1" t="s">
        <v>4</v>
      </c>
      <c r="D94" s="4" t="s">
        <v>149</v>
      </c>
      <c r="F94" s="5" t="s">
        <v>31</v>
      </c>
      <c r="G94" s="6">
        <v>20</v>
      </c>
    </row>
    <row r="95" spans="1:7" ht="12" x14ac:dyDescent="0.2">
      <c r="A95" s="3">
        <v>52</v>
      </c>
      <c r="B95" s="1" t="s">
        <v>150</v>
      </c>
      <c r="C95" s="1" t="s">
        <v>4</v>
      </c>
      <c r="D95" s="4" t="s">
        <v>151</v>
      </c>
      <c r="F95" s="5" t="s">
        <v>22</v>
      </c>
      <c r="G95" s="6">
        <v>200</v>
      </c>
    </row>
  </sheetData>
  <mergeCells count="60">
    <mergeCell ref="B85:C85"/>
    <mergeCell ref="D85:F85"/>
    <mergeCell ref="A87:B87"/>
    <mergeCell ref="C87:E87"/>
    <mergeCell ref="A90:B90"/>
    <mergeCell ref="C90:E90"/>
    <mergeCell ref="B78:C78"/>
    <mergeCell ref="D78:F78"/>
    <mergeCell ref="B80:C80"/>
    <mergeCell ref="D80:F80"/>
    <mergeCell ref="B82:C82"/>
    <mergeCell ref="D82:F82"/>
    <mergeCell ref="A69:B69"/>
    <mergeCell ref="C69:E69"/>
    <mergeCell ref="B73:C73"/>
    <mergeCell ref="D73:F73"/>
    <mergeCell ref="B75:C75"/>
    <mergeCell ref="D75:F75"/>
    <mergeCell ref="B48:C48"/>
    <mergeCell ref="D48:F48"/>
    <mergeCell ref="A63:B63"/>
    <mergeCell ref="C63:E63"/>
    <mergeCell ref="B67:C67"/>
    <mergeCell ref="D67:F67"/>
    <mergeCell ref="A41:B41"/>
    <mergeCell ref="C41:E41"/>
    <mergeCell ref="B43:C43"/>
    <mergeCell ref="D43:F43"/>
    <mergeCell ref="B45:C45"/>
    <mergeCell ref="D45:F45"/>
    <mergeCell ref="B34:C34"/>
    <mergeCell ref="D34:F34"/>
    <mergeCell ref="B36:C36"/>
    <mergeCell ref="D36:F36"/>
    <mergeCell ref="B39:C39"/>
    <mergeCell ref="D39:F39"/>
    <mergeCell ref="B28:C28"/>
    <mergeCell ref="D28:F28"/>
    <mergeCell ref="B30:C30"/>
    <mergeCell ref="D30:F30"/>
    <mergeCell ref="B32:C32"/>
    <mergeCell ref="D32:F32"/>
    <mergeCell ref="B22:C22"/>
    <mergeCell ref="D22:F22"/>
    <mergeCell ref="B24:C24"/>
    <mergeCell ref="D24:F24"/>
    <mergeCell ref="B26:C26"/>
    <mergeCell ref="D26:F26"/>
    <mergeCell ref="B12:C12"/>
    <mergeCell ref="D12:F12"/>
    <mergeCell ref="A17:B17"/>
    <mergeCell ref="C17:E17"/>
    <mergeCell ref="B20:C20"/>
    <mergeCell ref="D20:F20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Sitkiewicz</dc:creator>
  <cp:lastModifiedBy>Piotr Sitkiewicz</cp:lastModifiedBy>
  <dcterms:created xsi:type="dcterms:W3CDTF">2023-09-05T19:13:34Z</dcterms:created>
  <dcterms:modified xsi:type="dcterms:W3CDTF">2023-09-05T19:13:34Z</dcterms:modified>
</cp:coreProperties>
</file>