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3\SZP-30-2023 - TP - sprzęt medyczny A\Protokoł z otwarcia ofert\"/>
    </mc:Choice>
  </mc:AlternateContent>
  <xr:revisionPtr revIDLastSave="0" documentId="13_ncr:1_{3147F41D-59F7-4EBD-AFD8-460F71C5DC3F}" xr6:coauthVersionLast="47" xr6:coauthVersionMax="47" xr10:uidLastSave="{00000000-0000-0000-0000-000000000000}"/>
  <bookViews>
    <workbookView xWindow="-120" yWindow="-120" windowWidth="20730" windowHeight="11160" tabRatio="700" xr2:uid="{00000000-000D-0000-FFFF-FFFF00000000}"/>
  </bookViews>
  <sheets>
    <sheet name="Inf. z otwarcia" sheetId="4" r:id="rId1"/>
    <sheet name="WYNIKI - TABELA" sheetId="15" state="hidden" r:id="rId2"/>
    <sheet name="Wadium" sheetId="12" state="hidden" r:id="rId3"/>
    <sheet name="Przesunięcie środków" sheetId="11" state="hidden" r:id="rId4"/>
  </sheets>
  <definedNames>
    <definedName name="_xlnm.Print_Titles" localSheetId="0">'Inf. z otwarcia'!$A:$B</definedName>
  </definedNames>
  <calcPr calcId="181029"/>
  <pivotCaches>
    <pivotCache cacheId="3" r:id="rId5"/>
  </pivotCaches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</calcChain>
</file>

<file path=xl/sharedStrings.xml><?xml version="1.0" encoding="utf-8"?>
<sst xmlns="http://schemas.openxmlformats.org/spreadsheetml/2006/main" count="201" uniqueCount="199">
  <si>
    <t>Wykonawca</t>
  </si>
  <si>
    <t>Różnica</t>
  </si>
  <si>
    <t>Wadium wniesione</t>
  </si>
  <si>
    <t xml:space="preserve">na jakie pakiety </t>
  </si>
  <si>
    <t>ile powinni wpłacić</t>
  </si>
  <si>
    <t>konto</t>
  </si>
  <si>
    <t>gwaran.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</si>
  <si>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</si>
  <si>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</si>
  <si>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</si>
  <si>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</si>
  <si>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</si>
  <si>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</si>
  <si>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</si>
  <si>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</si>
  <si>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</si>
  <si>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</si>
  <si>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</si>
  <si>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</si>
  <si>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</si>
  <si>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</si>
  <si>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</si>
  <si>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</si>
  <si>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</si>
  <si>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</si>
  <si>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</si>
  <si>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</si>
  <si>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</si>
  <si>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</si>
  <si>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</si>
  <si>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</si>
  <si>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</si>
  <si>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</si>
  <si>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</si>
  <si>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</si>
  <si>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</si>
  <si>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</si>
  <si>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</si>
  <si>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</si>
  <si>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</si>
  <si>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</si>
  <si>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</si>
  <si>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</si>
  <si>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</si>
  <si>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</si>
  <si>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</si>
  <si>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</si>
  <si>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</si>
  <si>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</si>
  <si>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</si>
  <si>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</si>
  <si>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</si>
  <si>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</si>
  <si>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</si>
  <si>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</si>
  <si>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</si>
  <si>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</si>
  <si>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</si>
  <si>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</si>
  <si>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</si>
  <si>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</si>
  <si>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</si>
  <si>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</si>
  <si>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</si>
  <si>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</si>
  <si>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</si>
  <si>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</si>
  <si>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</si>
  <si>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</si>
  <si>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</si>
  <si>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</si>
  <si>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</si>
  <si>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</si>
  <si>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</si>
  <si>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</si>
  <si>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</si>
  <si>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</si>
  <si>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</si>
  <si>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</si>
  <si>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</si>
  <si>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</si>
  <si>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</si>
  <si>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</si>
  <si>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</si>
  <si>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</si>
  <si>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</si>
  <si>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</si>
  <si>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</si>
  <si>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</si>
  <si>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</si>
  <si>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</si>
  <si>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</si>
  <si>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</si>
  <si>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</si>
  <si>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</si>
  <si>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</si>
  <si>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</si>
  <si>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</si>
  <si>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</si>
  <si>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</si>
  <si>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</si>
  <si>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</si>
  <si>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</si>
  <si>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</si>
  <si>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</si>
  <si>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</si>
  <si>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</si>
  <si>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</si>
  <si>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</si>
  <si>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</si>
  <si>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</si>
  <si>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</si>
  <si>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</si>
  <si>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</si>
  <si>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</si>
  <si>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</si>
  <si>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</si>
  <si>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</si>
  <si>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</si>
  <si>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</si>
  <si>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</si>
  <si>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</si>
  <si>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</si>
  <si>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</si>
  <si>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</si>
  <si>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</si>
  <si>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</si>
  <si>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</si>
  <si>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</si>
  <si>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</si>
  <si>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</si>
  <si>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</si>
  <si>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</si>
  <si>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</si>
  <si>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</si>
  <si>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</si>
  <si>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</si>
  <si>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</si>
  <si>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</si>
  <si>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</si>
  <si>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</si>
  <si>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</si>
  <si>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</si>
  <si>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</si>
  <si>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</si>
  <si>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</si>
  <si>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</si>
  <si>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</si>
  <si>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</si>
  <si>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</si>
  <si>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</si>
  <si>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</si>
  <si>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</si>
  <si>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</si>
  <si>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</si>
  <si>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</si>
  <si>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</si>
  <si>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</si>
  <si>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</si>
  <si>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</si>
  <si>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</si>
  <si>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</si>
  <si>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</si>
  <si>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>Cena p. 1</t>
  </si>
  <si>
    <t>Cena p. 2</t>
  </si>
  <si>
    <t>Cena p. 3</t>
  </si>
  <si>
    <t>Cena p. 4</t>
  </si>
  <si>
    <t>Cena p. 5</t>
  </si>
  <si>
    <t>Cena p. 6</t>
  </si>
  <si>
    <t>Cena p. 7</t>
  </si>
  <si>
    <t>Cena p. 8</t>
  </si>
  <si>
    <t>Cena p. 9</t>
  </si>
  <si>
    <t>Cena p. 10</t>
  </si>
  <si>
    <t>Cena p. 11</t>
  </si>
  <si>
    <t>Cena p. 12</t>
  </si>
  <si>
    <t>Cena p. 13</t>
  </si>
  <si>
    <t>Cena p. 14</t>
  </si>
  <si>
    <t>Cena p. 15</t>
  </si>
  <si>
    <t>Cena p. 16</t>
  </si>
  <si>
    <t>Cena p. 17</t>
  </si>
  <si>
    <t>Cena p. 18</t>
  </si>
  <si>
    <t>Cena p. 19</t>
  </si>
  <si>
    <t>Cena p. 20</t>
  </si>
  <si>
    <t>Cena p. 21</t>
  </si>
  <si>
    <t>Cena p. 22</t>
  </si>
  <si>
    <t>Cena p. 23</t>
  </si>
  <si>
    <t>Cena p. 24</t>
  </si>
  <si>
    <t>Cena p. 25</t>
  </si>
  <si>
    <t>Cena p. 26</t>
  </si>
  <si>
    <t>Cena p. 27</t>
  </si>
  <si>
    <t>Cena p. 28</t>
  </si>
  <si>
    <t>Cena p. 29</t>
  </si>
  <si>
    <t>Cena p. 30</t>
  </si>
  <si>
    <t>„MPW MED. INSTRUMENTS” SPÓŁDZIELNIA PRACY, ul. Boremlowska 46 04-347 Warszawa</t>
  </si>
  <si>
    <t>KARL STORZ Polska spółka z ograniczoną odpowiedzialnością, ul. Hołubcowa 123, 02-854 Warszawa</t>
  </si>
  <si>
    <t>Stryker Polska Sp. z o.o., 02-822 Warszawa, Poleczki 35</t>
  </si>
  <si>
    <t>PRZEDSIĘBIORSTWO ZAOPATRZENIA LECZNICTWA CEZAL LUBLIN SP. Z O.O., 20-147 Lublin, Al. Spółdzielczości Pracy 38</t>
  </si>
  <si>
    <t>PHU Technomex Sp.z o.o., Ul. Szparagowa 15, 44-141 Gliwice</t>
  </si>
  <si>
    <t>Ronomed Sp. z o.o. Sp. k., ul. Przyjaźni 52/1U 53-030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</si>
</sst>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6" formatCode="#,##0.00_ ;[Red]\-#,##0.00\ "/>
  </numFmts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16" fillId="5" borderId="8" xfId="0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3" fontId="16" fillId="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0" fontId="18" fillId="5" borderId="12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6" xfId="0" applyNumberFormat="1" applyFont="1" applyBorder="1" applyAlignment="1" applyProtection="1">
      <alignment horizontal="right" vertical="center" wrapText="1"/>
      <protection locked="0"/>
    </xf>
    <xf numFmtId="0" fontId="18" fillId="5" borderId="5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166" fontId="19" fillId="0" borderId="1" xfId="127" applyNumberFormat="1" applyFont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7" xfId="0" applyNumberFormat="1" applyFont="1" applyBorder="1" applyAlignment="1" applyProtection="1">
      <alignment horizontal="right" vertical="center" wrapText="1"/>
      <protection locked="0"/>
    </xf>
    <xf numFmtId="4" fontId="19" fillId="5" borderId="13" xfId="0" applyNumberFormat="1" applyFont="1" applyFill="1" applyBorder="1" applyAlignment="1">
      <alignment horizontal="center" vertical="center" wrapText="1"/>
    </xf>
    <xf numFmtId="4" fontId="19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19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16" fillId="5" borderId="14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3" fontId="16" fillId="5" borderId="1" xfId="0" applyNumberFormat="1" applyFont="1" applyFill="1" applyBorder="1" applyAlignment="1">
      <alignment horizontal="center" vertical="center" wrapText="1"/>
    </xf>
    <xf numFmtId="4" fontId="19" fillId="5" borderId="14" xfId="0" applyNumberFormat="1" applyFont="1" applyFill="1" applyBorder="1" applyAlignment="1">
      <alignment horizontal="left" vertical="center" wrapText="1"/>
    </xf>
    <xf numFmtId="4" fontId="1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/>
    <xf numFmtId="0" fontId="20" fillId="5" borderId="1" xfId="0" applyFont="1" applyFill="1" applyBorder="1"/>
    <xf numFmtId="0" fontId="20" fillId="0" borderId="1" xfId="0" applyFont="1" applyBorder="1"/>
    <xf numFmtId="4" fontId="20" fillId="0" borderId="1" xfId="0" applyNumberFormat="1" applyFont="1" applyBorder="1" applyAlignment="1">
      <alignment horizontal="right" vertical="center"/>
    </xf>
    <xf numFmtId="0" fontId="20" fillId="0" borderId="0" xfId="0" pivotButton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5" borderId="1" xfId="0" applyFont="1" applyFill="1" applyBorder="1" applyAlignment="1">
      <alignment horizontal="right" vertical="center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8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</cellStyles>
  <dxfs count="230"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na Winiarska" refreshedDate="45187.407083333332" createdVersion="4" refreshedVersion="8" minRefreshableVersion="3" recordCount="40" xr:uid="{00000000-000A-0000-FFFF-FFFF03000000}">
  <cacheSource type="worksheet">
    <worksheetSource ref="A1:XH41" sheet="1-14"/>
  </cacheSource>
  <cacheFields count="632">
    <cacheField name="nr oferty" numFmtId="0">
      <sharedItems containsSemiMixedTypes="0" containsString="0" containsNumber="1" containsInteger="1" minValue="1" maxValue="40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 containsMixedTypes="1" containsNumber="1" minValue="6089.46" maxValue="6440"/>
    </cacheField>
    <cacheField name="Pkt" numFmtId="4">
      <sharedItems containsMixedTypes="1" containsNumber="1" minValue="56.734099378881993" maxValue="60"/>
    </cacheField>
    <cacheField name="okres gwarancji" numFmtId="3">
      <sharedItems containsNonDate="0" containsString="0" containsBlank="1"/>
    </cacheField>
    <cacheField name="pkt x" numFmtId="0">
      <sharedItems containsNonDate="0" containsString="0" containsBlank="1"/>
    </cacheField>
    <cacheField name="termin dostaw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 containsMixedTypes="1" containsNumber="1" minValue="56.734099378881993" maxValue="60"/>
    </cacheField>
    <cacheField name="Cena 2" numFmtId="4">
      <sharedItems containsMixedTypes="1" containsNumber="1" minValue="18876.490000000002" maxValue="21438.25"/>
    </cacheField>
    <cacheField name="Pkt2" numFmtId="4">
      <sharedItems containsMixedTypes="1" containsNumber="1" minValue="52.830310309843391" maxValue="60"/>
    </cacheField>
    <cacheField name="okres gwarancji2" numFmtId="0">
      <sharedItems containsNonDate="0" containsString="0" containsBlank="1"/>
    </cacheField>
    <cacheField name="pkt x2" numFmtId="0">
      <sharedItems containsNonDate="0" containsString="0" containsBlank="1"/>
    </cacheField>
    <cacheField name="termin dostaw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 containsMixedTypes="1" containsNumber="1" minValue="52.830310309843391" maxValue="60"/>
    </cacheField>
    <cacheField name="Cena 3" numFmtId="4">
      <sharedItems containsMixedTypes="1" containsNumber="1" minValue="8121.55" maxValue="8550.36"/>
    </cacheField>
    <cacheField name="Pkt3" numFmtId="4">
      <sharedItems containsMixedTypes="1" containsNumber="1" minValue="56.990933715071648" maxValue="60"/>
    </cacheField>
    <cacheField name="okres dostawy" numFmtId="0">
      <sharedItems containsNonDate="0" containsString="0" containsBlank="1"/>
    </cacheField>
    <cacheField name="pkt x3" numFmtId="0">
      <sharedItems containsNonDate="0" containsString="0" containsBlank="1"/>
    </cacheField>
    <cacheField name="termin dostaw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 containsMixedTypes="1" containsNumber="1" minValue="56.990933715071648" maxValue="60"/>
    </cacheField>
    <cacheField name="Cena 4" numFmtId="4">
      <sharedItems containsMixedTypes="1" containsNumber="1" minValue="3325" maxValue="3504.6"/>
    </cacheField>
    <cacheField name="Pkt4" numFmtId="4">
      <sharedItems containsMixedTypes="1" containsNumber="1" minValue="56.925184043828111" maxValue="60"/>
    </cacheField>
    <cacheField name="okres gwarancji3" numFmtId="0">
      <sharedItems containsNonDate="0" containsString="0" containsBlank="1"/>
    </cacheField>
    <cacheField name="pkt x4" numFmtId="0">
      <sharedItems containsNonDate="0" containsString="0" containsBlank="1"/>
    </cacheField>
    <cacheField name="termin dostaw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 containsMixedTypes="1" containsNumber="1" minValue="56.925184043828111" maxValue="60"/>
    </cacheField>
    <cacheField name="Cena 5" numFmtId="4">
      <sharedItems/>
    </cacheField>
    <cacheField name="Pkt5" numFmtId="4">
      <sharedItems/>
    </cacheField>
    <cacheField name="okres gwarancji4" numFmtId="0">
      <sharedItems containsNonDate="0" containsString="0" containsBlank="1"/>
    </cacheField>
    <cacheField name="pkt x5" numFmtId="0">
      <sharedItems containsNonDate="0" containsString="0" containsBlank="1"/>
    </cacheField>
    <cacheField name="termin dostaw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/>
    </cacheField>
    <cacheField name="Cena 6" numFmtId="4">
      <sharedItems/>
    </cacheField>
    <cacheField name="Pkt6" numFmtId="4">
      <sharedItems/>
    </cacheField>
    <cacheField name="okres gwarancji5" numFmtId="0">
      <sharedItems containsNonDate="0" containsString="0" containsBlank="1"/>
    </cacheField>
    <cacheField name="pkt x6" numFmtId="0">
      <sharedItems containsNonDate="0" containsString="0" containsBlank="1"/>
    </cacheField>
    <cacheField name="termin dostaw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/>
    </cacheField>
    <cacheField name="Cena 7" numFmtId="4">
      <sharedItems containsMixedTypes="1" containsNumber="1" containsInteger="1" minValue="12312" maxValue="12312"/>
    </cacheField>
    <cacheField name="Pkt7" numFmtId="4">
      <sharedItems containsMixedTypes="1" containsNumber="1" containsInteger="1" minValue="60" maxValue="60"/>
    </cacheField>
    <cacheField name="okres gwarancji6" numFmtId="0">
      <sharedItems containsNonDate="0" containsString="0" containsBlank="1"/>
    </cacheField>
    <cacheField name="pkt x7" numFmtId="0">
      <sharedItems containsNonDate="0" containsString="0" containsBlank="1"/>
    </cacheField>
    <cacheField name="termin dostaw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 containsMixedTypes="1" containsNumber="1" containsInteger="1" minValue="60" maxValue="60"/>
    </cacheField>
    <cacheField name="Cena 8" numFmtId="4">
      <sharedItems containsMixedTypes="1" containsNumber="1" minValue="9234" maxValue="14395.32"/>
    </cacheField>
    <cacheField name="Pkt8" numFmtId="4">
      <sharedItems containsMixedTypes="1" containsNumber="1" minValue="38.487508440243076" maxValue="60"/>
    </cacheField>
    <cacheField name="okres gwarancji7" numFmtId="0">
      <sharedItems containsNonDate="0" containsString="0" containsBlank="1"/>
    </cacheField>
    <cacheField name="pkt x8" numFmtId="0">
      <sharedItems containsNonDate="0" containsString="0" containsBlank="1"/>
    </cacheField>
    <cacheField name="termin dostaw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 containsMixedTypes="1" containsNumber="1" minValue="38.487508440243076" maxValue="60"/>
    </cacheField>
    <cacheField name="Cena 9" numFmtId="4">
      <sharedItems containsMixedTypes="1" containsNumber="1" minValue="294.29000000000002" maxValue="294.29000000000002"/>
    </cacheField>
    <cacheField name="Pkt9" numFmtId="4">
      <sharedItems containsMixedTypes="1" containsNumber="1" containsInteger="1" minValue="60" maxValue="60"/>
    </cacheField>
    <cacheField name="okres gwarancji8" numFmtId="0">
      <sharedItems containsNonDate="0" containsString="0" containsBlank="1"/>
    </cacheField>
    <cacheField name="pkt x9" numFmtId="0">
      <sharedItems containsNonDate="0" containsString="0" containsBlank="1"/>
    </cacheField>
    <cacheField name="termin dostaw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 containsMixedTypes="1" containsNumber="1" containsInteger="1" minValue="60" maxValue="60"/>
    </cacheField>
    <cacheField name="Cena 10" numFmtId="4">
      <sharedItems containsMixedTypes="1" containsNumber="1" minValue="7054.26" maxValue="7054.26"/>
    </cacheField>
    <cacheField name="Pkt10" numFmtId="4">
      <sharedItems containsMixedTypes="1" containsNumber="1" containsInteger="1" minValue="60" maxValue="60"/>
    </cacheField>
    <cacheField name="okres gwarancji9" numFmtId="0">
      <sharedItems containsNonDate="0" containsString="0" containsBlank="1"/>
    </cacheField>
    <cacheField name="pkt x10" numFmtId="0">
      <sharedItems containsNonDate="0" containsString="0" containsBlank="1"/>
    </cacheField>
    <cacheField name="termin dostaw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 containsMixedTypes="1" containsNumber="1" containsInteger="1" minValue="60" maxValue="60"/>
    </cacheField>
    <cacheField name="Cena 11" numFmtId="4">
      <sharedItems containsMixedTypes="1" containsNumber="1" minValue="7495.2" maxValue="7495.2"/>
    </cacheField>
    <cacheField name="Pkt11" numFmtId="4">
      <sharedItems containsMixedTypes="1" containsNumber="1" containsInteger="1" minValue="60" maxValue="60"/>
    </cacheField>
    <cacheField name="okres gwarancji10" numFmtId="0">
      <sharedItems containsNonDate="0" containsString="0" containsBlank="1"/>
    </cacheField>
    <cacheField name="pkt x11" numFmtId="0">
      <sharedItems containsNonDate="0" containsString="0" containsBlank="1"/>
    </cacheField>
    <cacheField name="termin dostaw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 containsMixedTypes="1" containsNumber="1" containsInteger="1" minValue="60" maxValue="60"/>
    </cacheField>
    <cacheField name="Cena 12" numFmtId="4">
      <sharedItems containsMixedTypes="1" containsNumber="1" minValue="15807.18" maxValue="15807.18"/>
    </cacheField>
    <cacheField name="Pkt12" numFmtId="4">
      <sharedItems containsMixedTypes="1" containsNumber="1" containsInteger="1" minValue="60" maxValue="60"/>
    </cacheField>
    <cacheField name="okres  gwarancji" numFmtId="0">
      <sharedItems containsNonDate="0" containsString="0" containsBlank="1"/>
    </cacheField>
    <cacheField name="pkt x12" numFmtId="0">
      <sharedItems containsNonDate="0" containsString="0" containsBlank="1"/>
    </cacheField>
    <cacheField name="termin dostaw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 containsMixedTypes="1" containsNumber="1" containsInteger="1" minValue="60" maxValue="60"/>
    </cacheField>
    <cacheField name="Cena 13" numFmtId="4">
      <sharedItems containsMixedTypes="1" containsNumber="1" containsInteger="1" minValue="57780" maxValue="57780"/>
    </cacheField>
    <cacheField name="Pkt13" numFmtId="4">
      <sharedItems containsMixedTypes="1" containsNumber="1" containsInteger="1" minValue="60" maxValue="60"/>
    </cacheField>
    <cacheField name="okres gwarancji " numFmtId="0">
      <sharedItems containsNonDate="0" containsString="0" containsBlank="1"/>
    </cacheField>
    <cacheField name="pkt x13" numFmtId="0">
      <sharedItems containsNonDate="0" containsString="0" containsBlank="1"/>
    </cacheField>
    <cacheField name="termin dostaw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 containsMixedTypes="1" containsNumber="1" containsInteger="1" minValue="60" maxValue="60"/>
    </cacheField>
    <cacheField name="Cena 14" numFmtId="4">
      <sharedItems containsMixedTypes="1" containsNumber="1" minValue="106470.06" maxValue="106470.06"/>
    </cacheField>
    <cacheField name="Pkt14" numFmtId="4">
      <sharedItems containsMixedTypes="1" containsNumber="1" containsInteger="1" minValue="60" maxValue="60"/>
    </cacheField>
    <cacheField name="okres gwarancji11" numFmtId="0">
      <sharedItems containsNonDate="0" containsString="0" containsBlank="1"/>
    </cacheField>
    <cacheField name="pkt x14" numFmtId="0">
      <sharedItems containsNonDate="0" containsString="0" containsBlank="1"/>
    </cacheField>
    <cacheField name="termin dostaw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 containsMixedTypes="1" containsNumber="1" containsInteger="1" minValue="60" maxValue="60"/>
    </cacheField>
    <cacheField name="Cena 15" numFmtId="4">
      <sharedItems/>
    </cacheField>
    <cacheField name="Pkt15" numFmtId="4">
      <sharedItems/>
    </cacheField>
    <cacheField name="x" numFmtId="0">
      <sharedItems containsNonDate="0" containsString="0" containsBlank="1"/>
    </cacheField>
    <cacheField name="pkt x15" numFmtId="0">
      <sharedItems containsNonDate="0" containsString="0" containsBlank="1"/>
    </cacheField>
    <cacheField name="y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/>
    </cacheField>
    <cacheField name="Cena 16" numFmtId="4">
      <sharedItems/>
    </cacheField>
    <cacheField name="Pkt16" numFmtId="4">
      <sharedItems/>
    </cacheField>
    <cacheField name="x2" numFmtId="0">
      <sharedItems containsNonDate="0" containsString="0" containsBlank="1"/>
    </cacheField>
    <cacheField name="pkt x16" numFmtId="0">
      <sharedItems containsNonDate="0" containsString="0" containsBlank="1"/>
    </cacheField>
    <cacheField name="y2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/>
    </cacheField>
    <cacheField name="Cena 17" numFmtId="4">
      <sharedItems/>
    </cacheField>
    <cacheField name="Pkt17" numFmtId="4">
      <sharedItems/>
    </cacheField>
    <cacheField name="x3" numFmtId="0">
      <sharedItems containsNonDate="0" containsString="0" containsBlank="1"/>
    </cacheField>
    <cacheField name="pkt x17" numFmtId="0">
      <sharedItems containsNonDate="0" containsString="0" containsBlank="1"/>
    </cacheField>
    <cacheField name="y3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/>
    </cacheField>
    <cacheField name="Cena 18" numFmtId="4">
      <sharedItems/>
    </cacheField>
    <cacheField name="Pkt18" numFmtId="4">
      <sharedItems/>
    </cacheField>
    <cacheField name="x4" numFmtId="0">
      <sharedItems containsNonDate="0" containsString="0" containsBlank="1"/>
    </cacheField>
    <cacheField name="pkt x18" numFmtId="0">
      <sharedItems containsNonDate="0" containsString="0" containsBlank="1"/>
    </cacheField>
    <cacheField name="y4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/>
    </cacheField>
    <cacheField name="Cena 19" numFmtId="4">
      <sharedItems/>
    </cacheField>
    <cacheField name="Pkt19" numFmtId="4">
      <sharedItems/>
    </cacheField>
    <cacheField name="x5" numFmtId="0">
      <sharedItems containsNonDate="0" containsString="0" containsBlank="1"/>
    </cacheField>
    <cacheField name="pkt x19" numFmtId="0">
      <sharedItems containsNonDate="0" containsString="0" containsBlank="1"/>
    </cacheField>
    <cacheField name="y5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/>
    </cacheField>
    <cacheField name="Cena 20" numFmtId="4">
      <sharedItems/>
    </cacheField>
    <cacheField name="Pkt20" numFmtId="4">
      <sharedItems/>
    </cacheField>
    <cacheField name="x6" numFmtId="0">
      <sharedItems containsNonDate="0" containsString="0" containsBlank="1"/>
    </cacheField>
    <cacheField name="pkt x20" numFmtId="0">
      <sharedItems containsNonDate="0" containsString="0" containsBlank="1"/>
    </cacheField>
    <cacheField name="y6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/>
    </cacheField>
    <cacheField name="Cena 21" numFmtId="4">
      <sharedItems/>
    </cacheField>
    <cacheField name="Pkt21" numFmtId="4">
      <sharedItems/>
    </cacheField>
    <cacheField name="x7" numFmtId="0">
      <sharedItems containsNonDate="0" containsString="0" containsBlank="1"/>
    </cacheField>
    <cacheField name="pkt x21" numFmtId="0">
      <sharedItems containsNonDate="0" containsString="0" containsBlank="1"/>
    </cacheField>
    <cacheField name="y7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/>
    </cacheField>
    <cacheField name="Cena 22" numFmtId="4">
      <sharedItems/>
    </cacheField>
    <cacheField name="Pkt22" numFmtId="4">
      <sharedItems/>
    </cacheField>
    <cacheField name="x8" numFmtId="0">
      <sharedItems containsNonDate="0" containsString="0" containsBlank="1"/>
    </cacheField>
    <cacheField name="pkt x22" numFmtId="0">
      <sharedItems containsNonDate="0" containsString="0" containsBlank="1"/>
    </cacheField>
    <cacheField name="y8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/>
    </cacheField>
    <cacheField name="Cena 23" numFmtId="4">
      <sharedItems/>
    </cacheField>
    <cacheField name="Pkt23" numFmtId="4">
      <sharedItems/>
    </cacheField>
    <cacheField name="x9" numFmtId="0">
      <sharedItems containsNonDate="0" containsString="0" containsBlank="1"/>
    </cacheField>
    <cacheField name="pkt x23" numFmtId="0">
      <sharedItems containsNonDate="0" containsString="0" containsBlank="1"/>
    </cacheField>
    <cacheField name="y9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/>
    </cacheField>
    <cacheField name="Cena 24" numFmtId="4">
      <sharedItems/>
    </cacheField>
    <cacheField name="Pkt24" numFmtId="4">
      <sharedItems/>
    </cacheField>
    <cacheField name="x10" numFmtId="0">
      <sharedItems containsNonDate="0" containsString="0" containsBlank="1"/>
    </cacheField>
    <cacheField name="pkt x24" numFmtId="0">
      <sharedItems containsNonDate="0" containsString="0" containsBlank="1"/>
    </cacheField>
    <cacheField name="y10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/>
    </cacheField>
    <cacheField name="Cena 25" numFmtId="4">
      <sharedItems/>
    </cacheField>
    <cacheField name="Pkt25" numFmtId="4">
      <sharedItems/>
    </cacheField>
    <cacheField name="x11" numFmtId="0">
      <sharedItems containsNonDate="0" containsString="0" containsBlank="1"/>
    </cacheField>
    <cacheField name="pkt x25" numFmtId="0">
      <sharedItems containsNonDate="0" containsString="0" containsBlank="1"/>
    </cacheField>
    <cacheField name="y11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/>
    </cacheField>
    <cacheField name="Cena 26" numFmtId="4">
      <sharedItems/>
    </cacheField>
    <cacheField name="Pkt26" numFmtId="4">
      <sharedItems/>
    </cacheField>
    <cacheField name="x12" numFmtId="0">
      <sharedItems containsNonDate="0" containsString="0" containsBlank="1"/>
    </cacheField>
    <cacheField name="pkt x26" numFmtId="0">
      <sharedItems containsNonDate="0" containsString="0" containsBlank="1"/>
    </cacheField>
    <cacheField name="y12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/>
    </cacheField>
    <cacheField name="Cena 27" numFmtId="4">
      <sharedItems/>
    </cacheField>
    <cacheField name="Pkt27" numFmtId="4">
      <sharedItems/>
    </cacheField>
    <cacheField name="x13" numFmtId="0">
      <sharedItems containsNonDate="0" containsString="0" containsBlank="1"/>
    </cacheField>
    <cacheField name="pkt x27" numFmtId="0">
      <sharedItems containsNonDate="0" containsString="0" containsBlank="1"/>
    </cacheField>
    <cacheField name="y13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/>
    </cacheField>
    <cacheField name="Cena 28" numFmtId="4">
      <sharedItems/>
    </cacheField>
    <cacheField name="Pkt28" numFmtId="4">
      <sharedItems/>
    </cacheField>
    <cacheField name="x14" numFmtId="0">
      <sharedItems containsNonDate="0" containsString="0" containsBlank="1"/>
    </cacheField>
    <cacheField name="pkt x28" numFmtId="0">
      <sharedItems containsNonDate="0" containsString="0" containsBlank="1"/>
    </cacheField>
    <cacheField name="y14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/>
    </cacheField>
    <cacheField name="Cena 29" numFmtId="4">
      <sharedItems/>
    </cacheField>
    <cacheField name="Pkt29" numFmtId="4">
      <sharedItems/>
    </cacheField>
    <cacheField name="x15" numFmtId="0">
      <sharedItems containsNonDate="0" containsString="0" containsBlank="1"/>
    </cacheField>
    <cacheField name="pkt x29" numFmtId="0">
      <sharedItems containsNonDate="0" containsString="0" containsBlank="1"/>
    </cacheField>
    <cacheField name="y15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/>
    </cacheField>
    <cacheField name="Cena 30" numFmtId="4">
      <sharedItems/>
    </cacheField>
    <cacheField name="Pkt30" numFmtId="4">
      <sharedItems/>
    </cacheField>
    <cacheField name="x16" numFmtId="0">
      <sharedItems containsNonDate="0" containsString="0" containsBlank="1"/>
    </cacheField>
    <cacheField name="pkt x30" numFmtId="0">
      <sharedItems containsNonDate="0" containsString="0" containsBlank="1"/>
    </cacheField>
    <cacheField name="y16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/>
    </cacheField>
    <cacheField name="Cena 31" numFmtId="4">
      <sharedItems/>
    </cacheField>
    <cacheField name="Pkt31" numFmtId="4">
      <sharedItems/>
    </cacheField>
    <cacheField name="x17" numFmtId="0">
      <sharedItems containsNonDate="0" containsString="0" containsBlank="1"/>
    </cacheField>
    <cacheField name="pkt x31" numFmtId="0">
      <sharedItems containsNonDate="0" containsString="0" containsBlank="1"/>
    </cacheField>
    <cacheField name="y17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/>
    </cacheField>
    <cacheField name="Cena 32" numFmtId="4">
      <sharedItems/>
    </cacheField>
    <cacheField name="Pkt32" numFmtId="4">
      <sharedItems/>
    </cacheField>
    <cacheField name="x18" numFmtId="0">
      <sharedItems containsNonDate="0" containsString="0" containsBlank="1"/>
    </cacheField>
    <cacheField name="pkt x32" numFmtId="0">
      <sharedItems containsNonDate="0" containsString="0" containsBlank="1"/>
    </cacheField>
    <cacheField name="y18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/>
    </cacheField>
    <cacheField name="Cena 33" numFmtId="4">
      <sharedItems/>
    </cacheField>
    <cacheField name="Pkt33" numFmtId="4">
      <sharedItems/>
    </cacheField>
    <cacheField name="x19" numFmtId="0">
      <sharedItems containsNonDate="0" containsString="0" containsBlank="1"/>
    </cacheField>
    <cacheField name="pkt x33" numFmtId="0">
      <sharedItems containsNonDate="0" containsString="0" containsBlank="1"/>
    </cacheField>
    <cacheField name="y19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/>
    </cacheField>
    <cacheField name="Cena 34" numFmtId="4">
      <sharedItems/>
    </cacheField>
    <cacheField name="Pkt34" numFmtId="4">
      <sharedItems/>
    </cacheField>
    <cacheField name="x20" numFmtId="0">
      <sharedItems containsNonDate="0" containsString="0" containsBlank="1"/>
    </cacheField>
    <cacheField name="pkt x34" numFmtId="0">
      <sharedItems containsNonDate="0" containsString="0" containsBlank="1"/>
    </cacheField>
    <cacheField name="y20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/>
    </cacheField>
    <cacheField name="Cena 35" numFmtId="4">
      <sharedItems/>
    </cacheField>
    <cacheField name="Pkt35" numFmtId="4">
      <sharedItems/>
    </cacheField>
    <cacheField name="x21" numFmtId="0">
      <sharedItems containsNonDate="0" containsString="0" containsBlank="1"/>
    </cacheField>
    <cacheField name="pkt x35" numFmtId="0">
      <sharedItems containsNonDate="0" containsString="0" containsBlank="1"/>
    </cacheField>
    <cacheField name="y21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/>
    </cacheField>
    <cacheField name="Cena 36" numFmtId="4">
      <sharedItems/>
    </cacheField>
    <cacheField name="Pkt36" numFmtId="4">
      <sharedItems/>
    </cacheField>
    <cacheField name="x22" numFmtId="0">
      <sharedItems containsNonDate="0" containsString="0" containsBlank="1"/>
    </cacheField>
    <cacheField name="pkt x36" numFmtId="0">
      <sharedItems containsNonDate="0" containsString="0" containsBlank="1"/>
    </cacheField>
    <cacheField name="y22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/>
    </cacheField>
    <cacheField name="Cena 37" numFmtId="4">
      <sharedItems/>
    </cacheField>
    <cacheField name="Pkt37" numFmtId="4">
      <sharedItems/>
    </cacheField>
    <cacheField name="x23" numFmtId="0">
      <sharedItems containsNonDate="0" containsString="0" containsBlank="1"/>
    </cacheField>
    <cacheField name="pkt x37" numFmtId="0">
      <sharedItems containsNonDate="0" containsString="0" containsBlank="1"/>
    </cacheField>
    <cacheField name="y23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/>
    </cacheField>
    <cacheField name="Cena 38" numFmtId="4">
      <sharedItems/>
    </cacheField>
    <cacheField name="Pkt38" numFmtId="4">
      <sharedItems/>
    </cacheField>
    <cacheField name="x24" numFmtId="0">
      <sharedItems containsNonDate="0" containsString="0" containsBlank="1"/>
    </cacheField>
    <cacheField name="pkt x38" numFmtId="0">
      <sharedItems containsNonDate="0" containsString="0" containsBlank="1"/>
    </cacheField>
    <cacheField name="y24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/>
    </cacheField>
    <cacheField name="Cena 39" numFmtId="4">
      <sharedItems/>
    </cacheField>
    <cacheField name="Pkt39" numFmtId="4">
      <sharedItems/>
    </cacheField>
    <cacheField name="x25" numFmtId="0">
      <sharedItems containsNonDate="0" containsString="0" containsBlank="1"/>
    </cacheField>
    <cacheField name="pkt x39" numFmtId="0">
      <sharedItems containsNonDate="0" containsString="0" containsBlank="1"/>
    </cacheField>
    <cacheField name="y25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/>
    </cacheField>
    <cacheField name="Cena 40" numFmtId="4">
      <sharedItems/>
    </cacheField>
    <cacheField name="Pkt40" numFmtId="4">
      <sharedItems/>
    </cacheField>
    <cacheField name="x26" numFmtId="0">
      <sharedItems containsNonDate="0" containsString="0" containsBlank="1"/>
    </cacheField>
    <cacheField name="pkt x40" numFmtId="0">
      <sharedItems containsNonDate="0" containsString="0" containsBlank="1"/>
    </cacheField>
    <cacheField name="y26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/>
    </cacheField>
    <cacheField name="Cena 41" numFmtId="4">
      <sharedItems/>
    </cacheField>
    <cacheField name="Pkt41" numFmtId="4">
      <sharedItems/>
    </cacheField>
    <cacheField name="x27" numFmtId="0">
      <sharedItems containsNonDate="0" containsString="0" containsBlank="1"/>
    </cacheField>
    <cacheField name="pkt x41" numFmtId="0">
      <sharedItems containsNonDate="0" containsString="0" containsBlank="1"/>
    </cacheField>
    <cacheField name="y27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/>
    </cacheField>
    <cacheField name="Cena 42" numFmtId="4">
      <sharedItems/>
    </cacheField>
    <cacheField name="Pkt42" numFmtId="4">
      <sharedItems/>
    </cacheField>
    <cacheField name="x28" numFmtId="0">
      <sharedItems containsNonDate="0" containsString="0" containsBlank="1"/>
    </cacheField>
    <cacheField name="pkt x42" numFmtId="0">
      <sharedItems containsNonDate="0" containsString="0" containsBlank="1"/>
    </cacheField>
    <cacheField name="y28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/>
    </cacheField>
    <cacheField name="Cena 43" numFmtId="4">
      <sharedItems/>
    </cacheField>
    <cacheField name="Pkt43" numFmtId="4">
      <sharedItems/>
    </cacheField>
    <cacheField name="x29" numFmtId="0">
      <sharedItems containsNonDate="0" containsString="0" containsBlank="1"/>
    </cacheField>
    <cacheField name="pkt x43" numFmtId="0">
      <sharedItems containsNonDate="0" containsString="0" containsBlank="1"/>
    </cacheField>
    <cacheField name="y29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/>
    </cacheField>
    <cacheField name="Cena 44" numFmtId="4">
      <sharedItems/>
    </cacheField>
    <cacheField name="Pkt44" numFmtId="4">
      <sharedItems/>
    </cacheField>
    <cacheField name="x30" numFmtId="0">
      <sharedItems containsNonDate="0" containsString="0" containsBlank="1"/>
    </cacheField>
    <cacheField name="pkt x44" numFmtId="0">
      <sharedItems containsNonDate="0" containsString="0" containsBlank="1"/>
    </cacheField>
    <cacheField name="y30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/>
    </cacheField>
    <cacheField name="Cena 45" numFmtId="4">
      <sharedItems/>
    </cacheField>
    <cacheField name="Pkt45" numFmtId="4">
      <sharedItems/>
    </cacheField>
    <cacheField name="x31" numFmtId="0">
      <sharedItems containsNonDate="0" containsString="0" containsBlank="1"/>
    </cacheField>
    <cacheField name="pkt x45" numFmtId="0">
      <sharedItems containsNonDate="0" containsString="0" containsBlank="1"/>
    </cacheField>
    <cacheField name="y31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/>
    </cacheField>
    <cacheField name="Cena 46" numFmtId="4">
      <sharedItems/>
    </cacheField>
    <cacheField name="Pkt46" numFmtId="4">
      <sharedItems/>
    </cacheField>
    <cacheField name="x32" numFmtId="0">
      <sharedItems containsNonDate="0" containsString="0" containsBlank="1"/>
    </cacheField>
    <cacheField name="pkt x46" numFmtId="0">
      <sharedItems containsNonDate="0" containsString="0" containsBlank="1"/>
    </cacheField>
    <cacheField name="y32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/>
    </cacheField>
    <cacheField name="Cena 47" numFmtId="4">
      <sharedItems/>
    </cacheField>
    <cacheField name="Pkt47" numFmtId="4">
      <sharedItems/>
    </cacheField>
    <cacheField name="x33" numFmtId="0">
      <sharedItems containsNonDate="0" containsString="0" containsBlank="1"/>
    </cacheField>
    <cacheField name="pkt x47" numFmtId="0">
      <sharedItems containsNonDate="0" containsString="0" containsBlank="1"/>
    </cacheField>
    <cacheField name="y33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/>
    </cacheField>
    <cacheField name="Cena 48" numFmtId="4">
      <sharedItems/>
    </cacheField>
    <cacheField name="Pkt48" numFmtId="4">
      <sharedItems/>
    </cacheField>
    <cacheField name="x34" numFmtId="0">
      <sharedItems containsNonDate="0" containsString="0" containsBlank="1"/>
    </cacheField>
    <cacheField name="pkt x48" numFmtId="0">
      <sharedItems containsNonDate="0" containsString="0" containsBlank="1"/>
    </cacheField>
    <cacheField name="y34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/>
    </cacheField>
    <cacheField name="Cena 49" numFmtId="4">
      <sharedItems/>
    </cacheField>
    <cacheField name="Pkt49" numFmtId="4">
      <sharedItems/>
    </cacheField>
    <cacheField name="x35" numFmtId="0">
      <sharedItems containsNonDate="0" containsString="0" containsBlank="1"/>
    </cacheField>
    <cacheField name="pkt x49" numFmtId="0">
      <sharedItems containsNonDate="0" containsString="0" containsBlank="1"/>
    </cacheField>
    <cacheField name="y35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/>
    </cacheField>
    <cacheField name="Cena 50" numFmtId="4">
      <sharedItems/>
    </cacheField>
    <cacheField name="Pkt50" numFmtId="4">
      <sharedItems/>
    </cacheField>
    <cacheField name="x36" numFmtId="0">
      <sharedItems containsNonDate="0" containsString="0" containsBlank="1"/>
    </cacheField>
    <cacheField name="pkt x50" numFmtId="0">
      <sharedItems containsNonDate="0" containsString="0" containsBlank="1"/>
    </cacheField>
    <cacheField name="y36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/>
    </cacheField>
    <cacheField name="Cena 51" numFmtId="4">
      <sharedItems/>
    </cacheField>
    <cacheField name="Pkt51" numFmtId="4">
      <sharedItems/>
    </cacheField>
    <cacheField name="x37" numFmtId="0">
      <sharedItems containsNonDate="0" containsString="0" containsBlank="1"/>
    </cacheField>
    <cacheField name="pkt x51" numFmtId="0">
      <sharedItems containsNonDate="0" containsString="0" containsBlank="1"/>
    </cacheField>
    <cacheField name="y37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/>
    </cacheField>
    <cacheField name="Cena 52" numFmtId="4">
      <sharedItems/>
    </cacheField>
    <cacheField name="Pkt52" numFmtId="4">
      <sharedItems/>
    </cacheField>
    <cacheField name="x38" numFmtId="0">
      <sharedItems containsNonDate="0" containsString="0" containsBlank="1"/>
    </cacheField>
    <cacheField name="pkt x52" numFmtId="0">
      <sharedItems containsNonDate="0" containsString="0" containsBlank="1"/>
    </cacheField>
    <cacheField name="y38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/>
    </cacheField>
    <cacheField name="Cena 53" numFmtId="4">
      <sharedItems/>
    </cacheField>
    <cacheField name="Pkt53" numFmtId="4">
      <sharedItems/>
    </cacheField>
    <cacheField name="x39" numFmtId="0">
      <sharedItems containsNonDate="0" containsString="0" containsBlank="1"/>
    </cacheField>
    <cacheField name="pkt x53" numFmtId="0">
      <sharedItems containsNonDate="0" containsString="0" containsBlank="1"/>
    </cacheField>
    <cacheField name="y39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/>
    </cacheField>
    <cacheField name="Cena 54" numFmtId="4">
      <sharedItems/>
    </cacheField>
    <cacheField name="Pkt54" numFmtId="4">
      <sharedItems/>
    </cacheField>
    <cacheField name="x40" numFmtId="0">
      <sharedItems containsNonDate="0" containsString="0" containsBlank="1"/>
    </cacheField>
    <cacheField name="pkt x54" numFmtId="0">
      <sharedItems containsNonDate="0" containsString="0" containsBlank="1"/>
    </cacheField>
    <cacheField name="y40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/>
    </cacheField>
    <cacheField name="Cena 55" numFmtId="4">
      <sharedItems/>
    </cacheField>
    <cacheField name="Pkt55" numFmtId="4">
      <sharedItems/>
    </cacheField>
    <cacheField name="x41" numFmtId="0">
      <sharedItems containsNonDate="0" containsString="0" containsBlank="1"/>
    </cacheField>
    <cacheField name="pkt x55" numFmtId="0">
      <sharedItems containsNonDate="0" containsString="0" containsBlank="1"/>
    </cacheField>
    <cacheField name="y41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/>
    </cacheField>
    <cacheField name="Cena 56" numFmtId="4">
      <sharedItems/>
    </cacheField>
    <cacheField name="Pkt56" numFmtId="4">
      <sharedItems/>
    </cacheField>
    <cacheField name="x42" numFmtId="0">
      <sharedItems containsNonDate="0" containsString="0" containsBlank="1"/>
    </cacheField>
    <cacheField name="pkt x56" numFmtId="0">
      <sharedItems containsNonDate="0" containsString="0" containsBlank="1"/>
    </cacheField>
    <cacheField name="y42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/>
    </cacheField>
    <cacheField name="Cena 57" numFmtId="4">
      <sharedItems/>
    </cacheField>
    <cacheField name="Pkt57" numFmtId="4">
      <sharedItems/>
    </cacheField>
    <cacheField name="x43" numFmtId="0">
      <sharedItems containsNonDate="0" containsString="0" containsBlank="1"/>
    </cacheField>
    <cacheField name="pkt x57" numFmtId="0">
      <sharedItems containsNonDate="0" containsString="0" containsBlank="1"/>
    </cacheField>
    <cacheField name="y43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/>
    </cacheField>
    <cacheField name="Cena 58" numFmtId="4">
      <sharedItems/>
    </cacheField>
    <cacheField name="Pkt58" numFmtId="4">
      <sharedItems/>
    </cacheField>
    <cacheField name="x44" numFmtId="0">
      <sharedItems containsNonDate="0" containsString="0" containsBlank="1"/>
    </cacheField>
    <cacheField name="pkt x58" numFmtId="0">
      <sharedItems containsNonDate="0" containsString="0" containsBlank="1"/>
    </cacheField>
    <cacheField name="y44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/>
    </cacheField>
    <cacheField name="Cena 59" numFmtId="4">
      <sharedItems/>
    </cacheField>
    <cacheField name="Pkt59" numFmtId="4">
      <sharedItems/>
    </cacheField>
    <cacheField name="x45" numFmtId="0">
      <sharedItems containsNonDate="0" containsString="0" containsBlank="1"/>
    </cacheField>
    <cacheField name="pkt x59" numFmtId="0">
      <sharedItems containsNonDate="0" containsString="0" containsBlank="1"/>
    </cacheField>
    <cacheField name="y45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/>
    </cacheField>
    <cacheField name="Cena 60" numFmtId="4">
      <sharedItems/>
    </cacheField>
    <cacheField name="Pkt60" numFmtId="4">
      <sharedItems/>
    </cacheField>
    <cacheField name="x46" numFmtId="0">
      <sharedItems containsNonDate="0" containsString="0" containsBlank="1"/>
    </cacheField>
    <cacheField name="pkt x60" numFmtId="0">
      <sharedItems containsNonDate="0" containsString="0" containsBlank="1"/>
    </cacheField>
    <cacheField name="y46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/>
    </cacheField>
    <cacheField name="Cena 61" numFmtId="4">
      <sharedItems/>
    </cacheField>
    <cacheField name="Pkt61" numFmtId="4">
      <sharedItems/>
    </cacheField>
    <cacheField name="x47" numFmtId="0">
      <sharedItems containsNonDate="0" containsString="0" containsBlank="1"/>
    </cacheField>
    <cacheField name="pkt x61" numFmtId="0">
      <sharedItems containsNonDate="0" containsString="0" containsBlank="1"/>
    </cacheField>
    <cacheField name="y47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/>
    </cacheField>
    <cacheField name="Cena 62" numFmtId="4">
      <sharedItems/>
    </cacheField>
    <cacheField name="Pkt62" numFmtId="4">
      <sharedItems/>
    </cacheField>
    <cacheField name="x48" numFmtId="0">
      <sharedItems containsNonDate="0" containsString="0" containsBlank="1"/>
    </cacheField>
    <cacheField name="pkt x62" numFmtId="0">
      <sharedItems containsNonDate="0" containsString="0" containsBlank="1"/>
    </cacheField>
    <cacheField name="y48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/>
    </cacheField>
    <cacheField name="Cena 63" numFmtId="4">
      <sharedItems/>
    </cacheField>
    <cacheField name="Pkt63" numFmtId="4">
      <sharedItems/>
    </cacheField>
    <cacheField name="x49" numFmtId="0">
      <sharedItems containsNonDate="0" containsString="0" containsBlank="1"/>
    </cacheField>
    <cacheField name="pkt x63" numFmtId="0">
      <sharedItems containsNonDate="0" containsString="0" containsBlank="1"/>
    </cacheField>
    <cacheField name="y49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/>
    </cacheField>
    <cacheField name="Cena 64" numFmtId="4">
      <sharedItems/>
    </cacheField>
    <cacheField name="Pkt64" numFmtId="4">
      <sharedItems/>
    </cacheField>
    <cacheField name="x50" numFmtId="0">
      <sharedItems containsNonDate="0" containsString="0" containsBlank="1"/>
    </cacheField>
    <cacheField name="pkt x64" numFmtId="0">
      <sharedItems containsNonDate="0" containsString="0" containsBlank="1"/>
    </cacheField>
    <cacheField name="y50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/>
    </cacheField>
    <cacheField name="Cena 65" numFmtId="4">
      <sharedItems/>
    </cacheField>
    <cacheField name="Pkt65" numFmtId="4">
      <sharedItems/>
    </cacheField>
    <cacheField name="x51" numFmtId="0">
      <sharedItems containsNonDate="0" containsString="0" containsBlank="1"/>
    </cacheField>
    <cacheField name="pkt x65" numFmtId="0">
      <sharedItems containsNonDate="0" containsString="0" containsBlank="1"/>
    </cacheField>
    <cacheField name="y51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/>
    </cacheField>
    <cacheField name="Cena 66" numFmtId="4">
      <sharedItems/>
    </cacheField>
    <cacheField name="Pkt66" numFmtId="4">
      <sharedItems/>
    </cacheField>
    <cacheField name="x52" numFmtId="0">
      <sharedItems containsNonDate="0" containsString="0" containsBlank="1"/>
    </cacheField>
    <cacheField name="pkt x66" numFmtId="0">
      <sharedItems containsNonDate="0" containsString="0" containsBlank="1"/>
    </cacheField>
    <cacheField name="y52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/>
    </cacheField>
    <cacheField name="Cena 67" numFmtId="4">
      <sharedItems/>
    </cacheField>
    <cacheField name="Pkt67" numFmtId="4">
      <sharedItems/>
    </cacheField>
    <cacheField name="x53" numFmtId="0">
      <sharedItems containsNonDate="0" containsString="0" containsBlank="1"/>
    </cacheField>
    <cacheField name="pkt x67" numFmtId="0">
      <sharedItems containsNonDate="0" containsString="0" containsBlank="1"/>
    </cacheField>
    <cacheField name="y53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/>
    </cacheField>
    <cacheField name="Cena 68" numFmtId="4">
      <sharedItems/>
    </cacheField>
    <cacheField name="Pkt68" numFmtId="4">
      <sharedItems/>
    </cacheField>
    <cacheField name="x54" numFmtId="0">
      <sharedItems containsNonDate="0" containsString="0" containsBlank="1"/>
    </cacheField>
    <cacheField name="pkt x68" numFmtId="0">
      <sharedItems containsNonDate="0" containsString="0" containsBlank="1"/>
    </cacheField>
    <cacheField name="y54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/>
    </cacheField>
    <cacheField name="Cena 69" numFmtId="4">
      <sharedItems/>
    </cacheField>
    <cacheField name="Pkt69" numFmtId="4">
      <sharedItems/>
    </cacheField>
    <cacheField name="x55" numFmtId="0">
      <sharedItems containsNonDate="0" containsString="0" containsBlank="1"/>
    </cacheField>
    <cacheField name="pkt x69" numFmtId="0">
      <sharedItems containsNonDate="0" containsString="0" containsBlank="1"/>
    </cacheField>
    <cacheField name="y55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/>
    </cacheField>
    <cacheField name="Cena 70" numFmtId="4">
      <sharedItems/>
    </cacheField>
    <cacheField name="Pkt70" numFmtId="4">
      <sharedItems/>
    </cacheField>
    <cacheField name="x56" numFmtId="0">
      <sharedItems containsNonDate="0" containsString="0" containsBlank="1"/>
    </cacheField>
    <cacheField name="pkt x70" numFmtId="0">
      <sharedItems containsNonDate="0" containsString="0" containsBlank="1"/>
    </cacheField>
    <cacheField name="y56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/>
    </cacheField>
    <cacheField name="Cena 71" numFmtId="4">
      <sharedItems/>
    </cacheField>
    <cacheField name="Pkt71" numFmtId="4">
      <sharedItems/>
    </cacheField>
    <cacheField name="x57" numFmtId="0">
      <sharedItems containsNonDate="0" containsString="0" containsBlank="1"/>
    </cacheField>
    <cacheField name="pkt x71" numFmtId="0">
      <sharedItems containsNonDate="0" containsString="0" containsBlank="1"/>
    </cacheField>
    <cacheField name="y57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/>
    </cacheField>
    <cacheField name="Cena 72" numFmtId="4">
      <sharedItems/>
    </cacheField>
    <cacheField name="Pkt72" numFmtId="4">
      <sharedItems/>
    </cacheField>
    <cacheField name="x58" numFmtId="0">
      <sharedItems containsNonDate="0" containsString="0" containsBlank="1"/>
    </cacheField>
    <cacheField name="pkt x72" numFmtId="0">
      <sharedItems containsNonDate="0" containsString="0" containsBlank="1"/>
    </cacheField>
    <cacheField name="y58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/>
    </cacheField>
    <cacheField name="Cena 73" numFmtId="4">
      <sharedItems/>
    </cacheField>
    <cacheField name="Pkt73" numFmtId="4">
      <sharedItems/>
    </cacheField>
    <cacheField name="x59" numFmtId="0">
      <sharedItems containsNonDate="0" containsString="0" containsBlank="1"/>
    </cacheField>
    <cacheField name="pkt x73" numFmtId="0">
      <sharedItems containsNonDate="0" containsString="0" containsBlank="1"/>
    </cacheField>
    <cacheField name="y59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/>
    </cacheField>
    <cacheField name="Cena 74" numFmtId="4">
      <sharedItems/>
    </cacheField>
    <cacheField name="Pkt74" numFmtId="4">
      <sharedItems/>
    </cacheField>
    <cacheField name="x60" numFmtId="0">
      <sharedItems containsNonDate="0" containsString="0" containsBlank="1"/>
    </cacheField>
    <cacheField name="pkt x74" numFmtId="0">
      <sharedItems containsNonDate="0" containsString="0" containsBlank="1"/>
    </cacheField>
    <cacheField name="y60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/>
    </cacheField>
    <cacheField name="Cena 75" numFmtId="4">
      <sharedItems/>
    </cacheField>
    <cacheField name="Pkt75" numFmtId="4">
      <sharedItems/>
    </cacheField>
    <cacheField name="x61" numFmtId="0">
      <sharedItems containsNonDate="0" containsString="0" containsBlank="1"/>
    </cacheField>
    <cacheField name="pkt x75" numFmtId="0">
      <sharedItems containsNonDate="0" containsString="0" containsBlank="1"/>
    </cacheField>
    <cacheField name="y61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/>
    </cacheField>
    <cacheField name="Cena 76" numFmtId="4">
      <sharedItems/>
    </cacheField>
    <cacheField name="Pkt76" numFmtId="4">
      <sharedItems/>
    </cacheField>
    <cacheField name="x62" numFmtId="0">
      <sharedItems containsNonDate="0" containsString="0" containsBlank="1"/>
    </cacheField>
    <cacheField name="pkt x76" numFmtId="0">
      <sharedItems containsNonDate="0" containsString="0" containsBlank="1"/>
    </cacheField>
    <cacheField name="y62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/>
    </cacheField>
    <cacheField name="Cena 77" numFmtId="4">
      <sharedItems/>
    </cacheField>
    <cacheField name="Pkt77" numFmtId="4">
      <sharedItems/>
    </cacheField>
    <cacheField name="x63" numFmtId="0">
      <sharedItems containsNonDate="0" containsString="0" containsBlank="1"/>
    </cacheField>
    <cacheField name="pkt x77" numFmtId="0">
      <sharedItems containsNonDate="0" containsString="0" containsBlank="1"/>
    </cacheField>
    <cacheField name="y63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/>
    </cacheField>
    <cacheField name="Cena 78" numFmtId="4">
      <sharedItems/>
    </cacheField>
    <cacheField name="Pkt78" numFmtId="4">
      <sharedItems/>
    </cacheField>
    <cacheField name="x64" numFmtId="0">
      <sharedItems containsNonDate="0" containsString="0" containsBlank="1"/>
    </cacheField>
    <cacheField name="pkt x78" numFmtId="0">
      <sharedItems containsNonDate="0" containsString="0" containsBlank="1"/>
    </cacheField>
    <cacheField name="y64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/>
    </cacheField>
    <cacheField name="Cena 79" numFmtId="4">
      <sharedItems/>
    </cacheField>
    <cacheField name="Pkt79" numFmtId="4">
      <sharedItems/>
    </cacheField>
    <cacheField name="x65" numFmtId="0">
      <sharedItems containsNonDate="0" containsString="0" containsBlank="1"/>
    </cacheField>
    <cacheField name="pkt x79" numFmtId="0">
      <sharedItems containsNonDate="0" containsString="0" containsBlank="1"/>
    </cacheField>
    <cacheField name="y65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/>
    </cacheField>
    <cacheField name="Cena 80" numFmtId="4">
      <sharedItems/>
    </cacheField>
    <cacheField name="Pkt80" numFmtId="4">
      <sharedItems/>
    </cacheField>
    <cacheField name="x66" numFmtId="0">
      <sharedItems containsNonDate="0" containsString="0" containsBlank="1"/>
    </cacheField>
    <cacheField name="pkt x80" numFmtId="0">
      <sharedItems containsNonDate="0" containsString="0" containsBlank="1"/>
    </cacheField>
    <cacheField name="y66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/>
    </cacheField>
    <cacheField name="Cena 81" numFmtId="4">
      <sharedItems/>
    </cacheField>
    <cacheField name="Pkt81" numFmtId="4">
      <sharedItems/>
    </cacheField>
    <cacheField name="x67" numFmtId="0">
      <sharedItems containsNonDate="0" containsString="0" containsBlank="1"/>
    </cacheField>
    <cacheField name="pkt x81" numFmtId="0">
      <sharedItems containsNonDate="0" containsString="0" containsBlank="1"/>
    </cacheField>
    <cacheField name="y67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/>
    </cacheField>
    <cacheField name="Cena 82" numFmtId="4">
      <sharedItems/>
    </cacheField>
    <cacheField name="Pkt82" numFmtId="4">
      <sharedItems/>
    </cacheField>
    <cacheField name="x68" numFmtId="0">
      <sharedItems containsNonDate="0" containsString="0" containsBlank="1"/>
    </cacheField>
    <cacheField name="pkt x82" numFmtId="0">
      <sharedItems containsNonDate="0" containsString="0" containsBlank="1"/>
    </cacheField>
    <cacheField name="y68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/>
    </cacheField>
    <cacheField name="Cena 83" numFmtId="4">
      <sharedItems/>
    </cacheField>
    <cacheField name="Pkt83" numFmtId="4">
      <sharedItems/>
    </cacheField>
    <cacheField name="x69" numFmtId="0">
      <sharedItems containsNonDate="0" containsString="0" containsBlank="1"/>
    </cacheField>
    <cacheField name="pkt x83" numFmtId="0">
      <sharedItems containsNonDate="0" containsString="0" containsBlank="1"/>
    </cacheField>
    <cacheField name="y69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/>
    </cacheField>
    <cacheField name="Cena 84" numFmtId="4">
      <sharedItems/>
    </cacheField>
    <cacheField name="Pkt84" numFmtId="4">
      <sharedItems/>
    </cacheField>
    <cacheField name="x70" numFmtId="0">
      <sharedItems containsNonDate="0" containsString="0" containsBlank="1"/>
    </cacheField>
    <cacheField name="pkt x84" numFmtId="0">
      <sharedItems containsNonDate="0" containsString="0" containsBlank="1"/>
    </cacheField>
    <cacheField name="y70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/>
    </cacheField>
    <cacheField name="Cena 85" numFmtId="4">
      <sharedItems/>
    </cacheField>
    <cacheField name="Pkt85" numFmtId="4">
      <sharedItems/>
    </cacheField>
    <cacheField name="x71" numFmtId="0">
      <sharedItems containsNonDate="0" containsString="0" containsBlank="1"/>
    </cacheField>
    <cacheField name="pkt x85" numFmtId="0">
      <sharedItems containsNonDate="0" containsString="0" containsBlank="1"/>
    </cacheField>
    <cacheField name="y71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/>
    </cacheField>
    <cacheField name="Cena 86" numFmtId="4">
      <sharedItems/>
    </cacheField>
    <cacheField name="Pkt86" numFmtId="4">
      <sharedItems/>
    </cacheField>
    <cacheField name="x72" numFmtId="0">
      <sharedItems containsNonDate="0" containsString="0" containsBlank="1"/>
    </cacheField>
    <cacheField name="pkt x86" numFmtId="0">
      <sharedItems containsNonDate="0" containsString="0" containsBlank="1"/>
    </cacheField>
    <cacheField name="y72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/>
    </cacheField>
    <cacheField name="Cena 87" numFmtId="4">
      <sharedItems/>
    </cacheField>
    <cacheField name="Pkt87" numFmtId="4">
      <sharedItems/>
    </cacheField>
    <cacheField name="x73" numFmtId="0">
      <sharedItems containsNonDate="0" containsString="0" containsBlank="1"/>
    </cacheField>
    <cacheField name="pkt x87" numFmtId="0">
      <sharedItems containsNonDate="0" containsString="0" containsBlank="1"/>
    </cacheField>
    <cacheField name="y73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/>
    </cacheField>
    <cacheField name="Cena 88" numFmtId="4">
      <sharedItems/>
    </cacheField>
    <cacheField name="Pkt88" numFmtId="4">
      <sharedItems/>
    </cacheField>
    <cacheField name="x74" numFmtId="0">
      <sharedItems containsNonDate="0" containsString="0" containsBlank="1"/>
    </cacheField>
    <cacheField name="pkt x88" numFmtId="0">
      <sharedItems containsNonDate="0" containsString="0" containsBlank="1"/>
    </cacheField>
    <cacheField name="y74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/>
    </cacheField>
    <cacheField name="Cena 89" numFmtId="4">
      <sharedItems/>
    </cacheField>
    <cacheField name="Pkt89" numFmtId="4">
      <sharedItems/>
    </cacheField>
    <cacheField name="x75" numFmtId="0">
      <sharedItems containsNonDate="0" containsString="0" containsBlank="1"/>
    </cacheField>
    <cacheField name="pkt x89" numFmtId="0">
      <sharedItems containsNonDate="0" containsString="0" containsBlank="1"/>
    </cacheField>
    <cacheField name="y75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/>
    </cacheField>
    <cacheField name="Cena 90" numFmtId="4">
      <sharedItems/>
    </cacheField>
    <cacheField name="Pkt90" numFmtId="4">
      <sharedItems/>
    </cacheField>
    <cacheField name="x76" numFmtId="0">
      <sharedItems containsNonDate="0" containsString="0" containsBlank="1"/>
    </cacheField>
    <cacheField name="pkt x90" numFmtId="0">
      <sharedItems containsNonDate="0" containsString="0" containsBlank="1"/>
    </cacheField>
    <cacheField name="y76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„MPW MED. INSTRUMENTS” SPÓŁDZIELNIA PRACY, ul. Boremlowska 46 04-347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5807.18"/>
    <n v="60"/>
    <m/>
    <m/>
    <m/>
    <m/>
    <n v="6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"/>
    <s v="KARL STORZ Polska spółka z ograniczoną odpowiedzialnością, ul. Hołubcowa 123, 02-854 Warszawa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06470.06"/>
    <n v="60"/>
    <m/>
    <m/>
    <m/>
    <m/>
    <n v="6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"/>
    <s v="Stryker Polska Sp. z o.o., 02-822 Warszawa, Poleczki 35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57780"/>
    <n v="60"/>
    <m/>
    <m/>
    <m/>
    <m/>
    <n v="6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"/>
    <s v="PRZEDSIĘBIORSTWO ZAOPATRZENIA LECZNICTWA CEZAL LUBLIN SP. Z O.O., 20-147 Lublin, Al. Spółdzielczości Pracy 38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n v="14395.32"/>
    <n v="38.487508440243076"/>
    <m/>
    <m/>
    <m/>
    <m/>
    <n v="38.487508440243076"/>
    <s v=""/>
    <s v=""/>
    <m/>
    <m/>
    <m/>
    <m/>
    <s v=""/>
    <s v=""/>
    <s v=""/>
    <m/>
    <m/>
    <m/>
    <m/>
    <s v=""/>
    <n v="7495.2"/>
    <n v="60"/>
    <m/>
    <m/>
    <m/>
    <m/>
    <n v="6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4"/>
    <s v="PHU Technomex Sp.z o.o., Ul. Szparagowa 15, 44-141 Gliwice"/>
    <n v="6440"/>
    <n v="56.734099378881993"/>
    <m/>
    <m/>
    <m/>
    <m/>
    <n v="56.734099378881993"/>
    <n v="18876.490000000002"/>
    <n v="60"/>
    <m/>
    <m/>
    <m/>
    <m/>
    <n v="60"/>
    <n v="8121.55"/>
    <n v="60"/>
    <m/>
    <m/>
    <m/>
    <m/>
    <n v="60"/>
    <n v="3325"/>
    <n v="60"/>
    <m/>
    <m/>
    <m/>
    <m/>
    <n v="60"/>
    <s v=""/>
    <s v=""/>
    <m/>
    <m/>
    <m/>
    <m/>
    <s v=""/>
    <s v=""/>
    <s v=""/>
    <m/>
    <m/>
    <m/>
    <m/>
    <s v=""/>
    <n v="12312"/>
    <n v="60"/>
    <m/>
    <m/>
    <m/>
    <m/>
    <n v="60"/>
    <n v="9234"/>
    <n v="60"/>
    <m/>
    <m/>
    <m/>
    <m/>
    <n v="60"/>
    <n v="294.29000000000002"/>
    <n v="60"/>
    <m/>
    <m/>
    <m/>
    <m/>
    <n v="60"/>
    <n v="7054.26"/>
    <n v="60"/>
    <m/>
    <m/>
    <m/>
    <m/>
    <n v="6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5"/>
    <s v="Ronomed Sp. z o.o. Sp. k., ul. Przyjaźni 52/1U 53-030 Wrocław"/>
    <n v="6089.46"/>
    <n v="60"/>
    <m/>
    <m/>
    <m/>
    <m/>
    <n v="60"/>
    <n v="21438.25"/>
    <n v="52.830310309843391"/>
    <m/>
    <m/>
    <m/>
    <m/>
    <n v="52.830310309843391"/>
    <n v="8550.36"/>
    <n v="56.990933715071648"/>
    <m/>
    <m/>
    <m/>
    <m/>
    <n v="56.990933715071648"/>
    <n v="3504.6"/>
    <n v="56.925184043828111"/>
    <m/>
    <m/>
    <m/>
    <m/>
    <n v="56.925184043828111"/>
    <s v=""/>
    <s v=""/>
    <m/>
    <m/>
    <m/>
    <m/>
    <s v=""/>
    <s v=""/>
    <s v=""/>
    <m/>
    <m/>
    <m/>
    <m/>
    <s v=""/>
    <s v=""/>
    <s v=""/>
    <m/>
    <m/>
    <m/>
    <m/>
    <s v=""/>
    <n v="12140.28"/>
    <n v="45.63650920736589"/>
    <m/>
    <m/>
    <m/>
    <m/>
    <n v="45.63650920736589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3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O94" firstHeaderRow="1" firstDataRow="2" firstDataCol="1"/>
  <pivotFields count="632">
    <pivotField axis="axisCol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/>
    <pivotField compact="0" outline="0" showAll="0" insertBlankRow="1"/>
    <pivotField compact="0" outline="0" showAll="0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41">
      <pivotArea outline="0" collapsedLevelsAreSubtotals="1" fieldPosition="0"/>
    </format>
    <format dxfId="40">
      <pivotArea field="-2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field="-2" type="button" dataOnly="0" labelOnly="1" outline="0" axis="axisRow" fieldPosition="0"/>
    </format>
    <format dxfId="35">
      <pivotArea dataOnly="0" labelOnly="1" outline="0" fieldPosition="0">
        <references count="1">
          <reference field="0" count="0"/>
        </references>
      </pivotArea>
    </format>
    <format dxfId="34">
      <pivotArea field="-2" type="button" dataOnly="0" labelOnly="1" outline="0" axis="axisRow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field="-2" type="button" dataOnly="0" labelOnly="1" outline="0" axis="axisRow" fieldPosition="0"/>
    </format>
    <format dxfId="31">
      <pivotArea dataOnly="0" labelOnly="1" outline="0" fieldPosition="0">
        <references count="1">
          <reference field="0" count="0"/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type="origin" dataOnly="0" labelOnly="1" outline="0" fieldPosition="0"/>
    </format>
    <format dxfId="27">
      <pivotArea field="0" type="button" dataOnly="0" labelOnly="1" outline="0" axis="axisCol" fieldPosition="0"/>
    </format>
    <format dxfId="26">
      <pivotArea type="topRight" dataOnly="0" labelOnly="1" outline="0" fieldPosition="0"/>
    </format>
    <format dxfId="25">
      <pivotArea field="-2" type="button" dataOnly="0" labelOnly="1" outline="0" axis="axisRow" fieldPosition="0"/>
    </format>
    <format dxfId="2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0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-2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outline="0" collapsedLevelsAreSubtotals="1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outline="0" collapsedLevelsAreSubtotals="1" fieldPosition="0"/>
    </format>
    <format dxfId="7">
      <pivotArea field="0" type="button" dataOnly="0" labelOnly="1" outline="0" axis="axisCol" fieldPosition="0"/>
    </format>
    <format dxfId="6">
      <pivotArea type="topRight" dataOnly="0" labelOnly="1" outline="0" fieldPosition="0"/>
    </format>
    <format dxfId="5">
      <pivotArea dataOnly="0" labelOnly="1" outline="0" fieldPosition="0">
        <references count="1">
          <reference field="0" count="0"/>
        </references>
      </pivotArea>
    </format>
  </formats>
  <conditionalFormats count="4">
    <conditionalFormat type="all" priority="5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priority="1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N43" totalsRowShown="0" headerRowDxfId="229" dataDxfId="227" headerRowBorderDxfId="228" tableBorderDxfId="226" totalsRowBorderDxfId="225">
  <tableColumns count="92">
    <tableColumn id="1" xr3:uid="{00000000-0010-0000-0000-000001000000}" name="nr oferty" dataDxfId="224"/>
    <tableColumn id="2" xr3:uid="{00000000-0010-0000-0000-000002000000}" name="Wykonawca" dataDxfId="223" totalsRowDxfId="222"/>
    <tableColumn id="3" xr3:uid="{00000000-0010-0000-0000-000003000000}" name="Cena p. 1" dataDxfId="221" totalsRowDxfId="220"/>
    <tableColumn id="4" xr3:uid="{00000000-0010-0000-0000-000004000000}" name="Cena p. 2" dataDxfId="219" totalsRowDxfId="218"/>
    <tableColumn id="5" xr3:uid="{00000000-0010-0000-0000-000005000000}" name="Cena p. 3" dataDxfId="217" totalsRowDxfId="216"/>
    <tableColumn id="6" xr3:uid="{00000000-0010-0000-0000-000006000000}" name="Cena p. 4" dataDxfId="215" totalsRowDxfId="214"/>
    <tableColumn id="7" xr3:uid="{00000000-0010-0000-0000-000007000000}" name="Cena p. 5" dataDxfId="213" totalsRowDxfId="212"/>
    <tableColumn id="8" xr3:uid="{00000000-0010-0000-0000-000008000000}" name="Cena p. 6" dataDxfId="211" totalsRowDxfId="210"/>
    <tableColumn id="9" xr3:uid="{00000000-0010-0000-0000-000009000000}" name="Cena p. 7" dataDxfId="209" totalsRowDxfId="208"/>
    <tableColumn id="10" xr3:uid="{00000000-0010-0000-0000-00000A000000}" name="Cena p. 8" dataDxfId="207" totalsRowDxfId="206"/>
    <tableColumn id="11" xr3:uid="{00000000-0010-0000-0000-00000B000000}" name="Cena p. 9" dataDxfId="205" totalsRowDxfId="204"/>
    <tableColumn id="12" xr3:uid="{00000000-0010-0000-0000-00000C000000}" name="Cena p. 10" dataDxfId="203" totalsRowDxfId="202"/>
    <tableColumn id="13" xr3:uid="{00000000-0010-0000-0000-00000D000000}" name="Cena p. 11" dataDxfId="201" totalsRowDxfId="200"/>
    <tableColumn id="14" xr3:uid="{00000000-0010-0000-0000-00000E000000}" name="Cena p. 12" dataDxfId="199" totalsRowDxfId="198"/>
    <tableColumn id="15" xr3:uid="{00000000-0010-0000-0000-00000F000000}" name="Cena p. 13" dataDxfId="197" totalsRowDxfId="196"/>
    <tableColumn id="16" xr3:uid="{00000000-0010-0000-0000-000010000000}" name="Cena p. 14" dataDxfId="195" totalsRowDxfId="194"/>
    <tableColumn id="17" xr3:uid="{00000000-0010-0000-0000-000011000000}" name="Cena p. 15" dataDxfId="193" totalsRowDxfId="192"/>
    <tableColumn id="18" xr3:uid="{00000000-0010-0000-0000-000012000000}" name="Cena p. 16" dataDxfId="191" totalsRowDxfId="190"/>
    <tableColumn id="19" xr3:uid="{00000000-0010-0000-0000-000013000000}" name="Cena p. 17" dataDxfId="189" totalsRowDxfId="188"/>
    <tableColumn id="20" xr3:uid="{00000000-0010-0000-0000-000014000000}" name="Cena p. 18" dataDxfId="187" totalsRowDxfId="186"/>
    <tableColumn id="21" xr3:uid="{00000000-0010-0000-0000-000015000000}" name="Cena p. 19" dataDxfId="185" totalsRowDxfId="184"/>
    <tableColumn id="22" xr3:uid="{00000000-0010-0000-0000-000016000000}" name="Cena p. 20" dataDxfId="183" totalsRowDxfId="182"/>
    <tableColumn id="23" xr3:uid="{00000000-0010-0000-0000-000017000000}" name="Cena p. 21" dataDxfId="181" totalsRowDxfId="180"/>
    <tableColumn id="24" xr3:uid="{00000000-0010-0000-0000-000018000000}" name="Cena p. 22" dataDxfId="179" totalsRowDxfId="178"/>
    <tableColumn id="25" xr3:uid="{00000000-0010-0000-0000-000019000000}" name="Cena p. 23" dataDxfId="177" totalsRowDxfId="176"/>
    <tableColumn id="26" xr3:uid="{00000000-0010-0000-0000-00001A000000}" name="Cena p. 24" dataDxfId="175" totalsRowDxfId="174"/>
    <tableColumn id="27" xr3:uid="{00000000-0010-0000-0000-00001B000000}" name="Cena p. 25" dataDxfId="173" totalsRowDxfId="172"/>
    <tableColumn id="28" xr3:uid="{00000000-0010-0000-0000-00001C000000}" name="Cena p. 26" dataDxfId="171" totalsRowDxfId="170"/>
    <tableColumn id="29" xr3:uid="{00000000-0010-0000-0000-00001D000000}" name="Cena p. 27" dataDxfId="169" totalsRowDxfId="168"/>
    <tableColumn id="30" xr3:uid="{00000000-0010-0000-0000-00001E000000}" name="Cena p. 28" dataDxfId="167" totalsRowDxfId="166"/>
    <tableColumn id="31" xr3:uid="{00000000-0010-0000-0000-00001F000000}" name="Cena p. 29" dataDxfId="165" totalsRowDxfId="164"/>
    <tableColumn id="32" xr3:uid="{00000000-0010-0000-0000-000020000000}" name="Cena p. 30" dataDxfId="163" totalsRowDxfId="162"/>
    <tableColumn id="33" xr3:uid="{00000000-0010-0000-0000-000021000000}" name="Cena 31" dataDxfId="161" totalsRowDxfId="160"/>
    <tableColumn id="34" xr3:uid="{00000000-0010-0000-0000-000022000000}" name="Cena 32" dataDxfId="159" totalsRowDxfId="158"/>
    <tableColumn id="35" xr3:uid="{00000000-0010-0000-0000-000023000000}" name="Cena 33" dataDxfId="157" totalsRowDxfId="156"/>
    <tableColumn id="36" xr3:uid="{00000000-0010-0000-0000-000024000000}" name="Cena 34" dataDxfId="155" totalsRowDxfId="154"/>
    <tableColumn id="37" xr3:uid="{00000000-0010-0000-0000-000025000000}" name="Cena 35" dataDxfId="153" totalsRowDxfId="152"/>
    <tableColumn id="38" xr3:uid="{00000000-0010-0000-0000-000026000000}" name="Cena 36" dataDxfId="151" totalsRowDxfId="150"/>
    <tableColumn id="39" xr3:uid="{00000000-0010-0000-0000-000027000000}" name="Cena 37" dataDxfId="149" totalsRowDxfId="148"/>
    <tableColumn id="40" xr3:uid="{00000000-0010-0000-0000-000028000000}" name="Cena 38" dataDxfId="147" totalsRowDxfId="146"/>
    <tableColumn id="41" xr3:uid="{00000000-0010-0000-0000-000029000000}" name="Cena 39" dataDxfId="145" totalsRowDxfId="144"/>
    <tableColumn id="42" xr3:uid="{00000000-0010-0000-0000-00002A000000}" name="Cena 40" dataDxfId="143" totalsRowDxfId="142"/>
    <tableColumn id="43" xr3:uid="{00000000-0010-0000-0000-00002B000000}" name="Cena 41" dataDxfId="141" totalsRowDxfId="140"/>
    <tableColumn id="44" xr3:uid="{00000000-0010-0000-0000-00002C000000}" name="Cena 42" dataDxfId="139" totalsRowDxfId="138"/>
    <tableColumn id="45" xr3:uid="{00000000-0010-0000-0000-00002D000000}" name="Cena 43" dataDxfId="137" totalsRowDxfId="136"/>
    <tableColumn id="46" xr3:uid="{00000000-0010-0000-0000-00002E000000}" name="Cena 44" dataDxfId="135" totalsRowDxfId="134"/>
    <tableColumn id="47" xr3:uid="{00000000-0010-0000-0000-00002F000000}" name="Cena 45" dataDxfId="133" totalsRowDxfId="132"/>
    <tableColumn id="48" xr3:uid="{00000000-0010-0000-0000-000030000000}" name="Cena 46" dataDxfId="131" totalsRowDxfId="130"/>
    <tableColumn id="49" xr3:uid="{00000000-0010-0000-0000-000031000000}" name="Cena 47" dataDxfId="129" totalsRowDxfId="128"/>
    <tableColumn id="50" xr3:uid="{00000000-0010-0000-0000-000032000000}" name="Cena 48" dataDxfId="127" totalsRowDxfId="126"/>
    <tableColumn id="51" xr3:uid="{00000000-0010-0000-0000-000033000000}" name="Cena 49" dataDxfId="125" totalsRowDxfId="124"/>
    <tableColumn id="52" xr3:uid="{00000000-0010-0000-0000-000034000000}" name="Cena 50" dataDxfId="123" totalsRowDxfId="122"/>
    <tableColumn id="53" xr3:uid="{00000000-0010-0000-0000-000035000000}" name="Cena 51" dataDxfId="121" totalsRowDxfId="120"/>
    <tableColumn id="54" xr3:uid="{00000000-0010-0000-0000-000036000000}" name="Cena 52" dataDxfId="119" totalsRowDxfId="118"/>
    <tableColumn id="55" xr3:uid="{00000000-0010-0000-0000-000037000000}" name="Cena 53" dataDxfId="117" totalsRowDxfId="116"/>
    <tableColumn id="56" xr3:uid="{00000000-0010-0000-0000-000038000000}" name="Cena 54" dataDxfId="115" totalsRowDxfId="114"/>
    <tableColumn id="57" xr3:uid="{00000000-0010-0000-0000-000039000000}" name="Cena 55" dataDxfId="113" totalsRowDxfId="112"/>
    <tableColumn id="58" xr3:uid="{00000000-0010-0000-0000-00003A000000}" name="Cena 56" dataDxfId="111" totalsRowDxfId="110"/>
    <tableColumn id="59" xr3:uid="{00000000-0010-0000-0000-00003B000000}" name="Cena 57" dataDxfId="109" totalsRowDxfId="108"/>
    <tableColumn id="60" xr3:uid="{00000000-0010-0000-0000-00003C000000}" name="Cena 58" dataDxfId="107" totalsRowDxfId="106"/>
    <tableColumn id="61" xr3:uid="{00000000-0010-0000-0000-00003D000000}" name="Cena 59" dataDxfId="105" totalsRowDxfId="104"/>
    <tableColumn id="62" xr3:uid="{00000000-0010-0000-0000-00003E000000}" name="Cena 60" dataDxfId="103" totalsRowDxfId="102"/>
    <tableColumn id="63" xr3:uid="{00000000-0010-0000-0000-00003F000000}" name="Cena 61" dataDxfId="101" totalsRowDxfId="100"/>
    <tableColumn id="64" xr3:uid="{00000000-0010-0000-0000-000040000000}" name="Cena 62" dataDxfId="99" totalsRowDxfId="98"/>
    <tableColumn id="65" xr3:uid="{00000000-0010-0000-0000-000041000000}" name="Cena 63" dataDxfId="97" totalsRowDxfId="96"/>
    <tableColumn id="66" xr3:uid="{00000000-0010-0000-0000-000042000000}" name="Cena 64" dataDxfId="95" totalsRowDxfId="94"/>
    <tableColumn id="67" xr3:uid="{00000000-0010-0000-0000-000043000000}" name="Cena 65" dataDxfId="93" totalsRowDxfId="92"/>
    <tableColumn id="68" xr3:uid="{00000000-0010-0000-0000-000044000000}" name="Cena 66" dataDxfId="91" totalsRowDxfId="90"/>
    <tableColumn id="69" xr3:uid="{00000000-0010-0000-0000-000045000000}" name="Cena 67" dataDxfId="89" totalsRowDxfId="88"/>
    <tableColumn id="70" xr3:uid="{00000000-0010-0000-0000-000046000000}" name="Cena 68" dataDxfId="87" totalsRowDxfId="86"/>
    <tableColumn id="71" xr3:uid="{00000000-0010-0000-0000-000047000000}" name="Cena 69" dataDxfId="85" totalsRowDxfId="84"/>
    <tableColumn id="72" xr3:uid="{00000000-0010-0000-0000-000048000000}" name="Cena 70" dataDxfId="83" totalsRowDxfId="82"/>
    <tableColumn id="73" xr3:uid="{00000000-0010-0000-0000-000049000000}" name="Cena 71" dataDxfId="81" totalsRowDxfId="80"/>
    <tableColumn id="74" xr3:uid="{00000000-0010-0000-0000-00004A000000}" name="Cena 72" dataDxfId="79" totalsRowDxfId="78"/>
    <tableColumn id="75" xr3:uid="{00000000-0010-0000-0000-00004B000000}" name="Cena 73" dataDxfId="77" totalsRowDxfId="76"/>
    <tableColumn id="76" xr3:uid="{00000000-0010-0000-0000-00004C000000}" name="Cena 74" dataDxfId="75" totalsRowDxfId="74"/>
    <tableColumn id="77" xr3:uid="{00000000-0010-0000-0000-00004D000000}" name="Cena 75" dataDxfId="73" totalsRowDxfId="72"/>
    <tableColumn id="78" xr3:uid="{00000000-0010-0000-0000-00004E000000}" name="Cena 76" dataDxfId="71" totalsRowDxfId="70"/>
    <tableColumn id="79" xr3:uid="{00000000-0010-0000-0000-00004F000000}" name="Cena 77" dataDxfId="69" totalsRowDxfId="68"/>
    <tableColumn id="80" xr3:uid="{00000000-0010-0000-0000-000050000000}" name="Cena 78" dataDxfId="67" totalsRowDxfId="66"/>
    <tableColumn id="81" xr3:uid="{00000000-0010-0000-0000-000051000000}" name="Cena 79" dataDxfId="65" totalsRowDxfId="64"/>
    <tableColumn id="82" xr3:uid="{00000000-0010-0000-0000-000052000000}" name="Cena 80" dataDxfId="63" totalsRowDxfId="62"/>
    <tableColumn id="83" xr3:uid="{00000000-0010-0000-0000-000053000000}" name="Cena 81" dataDxfId="61" totalsRowDxfId="60"/>
    <tableColumn id="84" xr3:uid="{00000000-0010-0000-0000-000054000000}" name="Cena 82" dataDxfId="59" totalsRowDxfId="58"/>
    <tableColumn id="85" xr3:uid="{00000000-0010-0000-0000-000055000000}" name="Cena 83" dataDxfId="57" totalsRowDxfId="56"/>
    <tableColumn id="86" xr3:uid="{00000000-0010-0000-0000-000056000000}" name="Cena 84" dataDxfId="55" totalsRowDxfId="54"/>
    <tableColumn id="87" xr3:uid="{00000000-0010-0000-0000-000057000000}" name="Cena 85" dataDxfId="53" totalsRowDxfId="52"/>
    <tableColumn id="88" xr3:uid="{00000000-0010-0000-0000-000058000000}" name="Cena 86" dataDxfId="51" totalsRowDxfId="50"/>
    <tableColumn id="89" xr3:uid="{00000000-0010-0000-0000-000059000000}" name="Cena 87" dataDxfId="49" totalsRowDxfId="48"/>
    <tableColumn id="90" xr3:uid="{00000000-0010-0000-0000-00005A000000}" name="Cena 88" dataDxfId="47" totalsRowDxfId="46"/>
    <tableColumn id="91" xr3:uid="{00000000-0010-0000-0000-00005B000000}" name="Cena 89" dataDxfId="45" totalsRowDxfId="44"/>
    <tableColumn id="92" xr3:uid="{00000000-0010-0000-0000-00005C000000}" name="Cena 90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45"/>
  <sheetViews>
    <sheetView tabSelected="1" zoomScale="110" zoomScaleNormal="110" zoomScaleSheetLayoutView="100" workbookViewId="0">
      <pane xSplit="1" topLeftCell="B1" activePane="topRight" state="frozen"/>
      <selection pane="topRight" activeCell="B45" sqref="B45"/>
    </sheetView>
  </sheetViews>
  <sheetFormatPr defaultColWidth="9.140625" defaultRowHeight="11.25" x14ac:dyDescent="0.2"/>
  <cols>
    <col min="1" max="1" width="4.7109375" style="10" customWidth="1"/>
    <col min="2" max="2" width="27.28515625" style="11" customWidth="1"/>
    <col min="3" max="4" width="8" style="12" bestFit="1" customWidth="1"/>
    <col min="5" max="6" width="7.140625" style="34" bestFit="1" customWidth="1"/>
    <col min="7" max="10" width="8" style="34" bestFit="1" customWidth="1"/>
    <col min="11" max="11" width="7.140625" style="34" bestFit="1" customWidth="1"/>
    <col min="12" max="12" width="9.140625" style="34" customWidth="1"/>
    <col min="13" max="13" width="8" style="34" bestFit="1" customWidth="1"/>
    <col min="14" max="14" width="8.5703125" style="34" customWidth="1"/>
    <col min="15" max="15" width="8" style="34" bestFit="1" customWidth="1"/>
    <col min="16" max="16" width="9" style="34" bestFit="1" customWidth="1"/>
    <col min="17" max="92" width="5.7109375" style="34" hidden="1" customWidth="1"/>
    <col min="93" max="16384" width="9.140625" style="5"/>
  </cols>
  <sheetData>
    <row r="1" spans="1:92" s="4" customFormat="1" ht="34.5" thickBot="1" x14ac:dyDescent="0.25">
      <c r="A1" s="1" t="s">
        <v>162</v>
      </c>
      <c r="B1" s="48" t="s">
        <v>0</v>
      </c>
      <c r="C1" s="51" t="s">
        <v>163</v>
      </c>
      <c r="D1" s="2" t="s">
        <v>164</v>
      </c>
      <c r="E1" s="2" t="s">
        <v>165</v>
      </c>
      <c r="F1" s="2" t="s">
        <v>166</v>
      </c>
      <c r="G1" s="2" t="s">
        <v>167</v>
      </c>
      <c r="H1" s="2" t="s">
        <v>168</v>
      </c>
      <c r="I1" s="2" t="s">
        <v>169</v>
      </c>
      <c r="J1" s="2" t="s">
        <v>170</v>
      </c>
      <c r="K1" s="2" t="s">
        <v>171</v>
      </c>
      <c r="L1" s="2" t="s">
        <v>172</v>
      </c>
      <c r="M1" s="2" t="s">
        <v>173</v>
      </c>
      <c r="N1" s="2" t="s">
        <v>174</v>
      </c>
      <c r="O1" s="2" t="s">
        <v>175</v>
      </c>
      <c r="P1" s="2" t="s">
        <v>176</v>
      </c>
      <c r="Q1" s="2" t="s">
        <v>177</v>
      </c>
      <c r="R1" s="2" t="s">
        <v>178</v>
      </c>
      <c r="S1" s="2" t="s">
        <v>179</v>
      </c>
      <c r="T1" s="2" t="s">
        <v>180</v>
      </c>
      <c r="U1" s="2" t="s">
        <v>181</v>
      </c>
      <c r="V1" s="2" t="s">
        <v>182</v>
      </c>
      <c r="W1" s="2" t="s">
        <v>183</v>
      </c>
      <c r="X1" s="2" t="s">
        <v>184</v>
      </c>
      <c r="Y1" s="2" t="s">
        <v>185</v>
      </c>
      <c r="Z1" s="2" t="s">
        <v>186</v>
      </c>
      <c r="AA1" s="2" t="s">
        <v>187</v>
      </c>
      <c r="AB1" s="2" t="s">
        <v>188</v>
      </c>
      <c r="AC1" s="2" t="s">
        <v>189</v>
      </c>
      <c r="AD1" s="2" t="s">
        <v>190</v>
      </c>
      <c r="AE1" s="2" t="s">
        <v>191</v>
      </c>
      <c r="AF1" s="2" t="s">
        <v>192</v>
      </c>
      <c r="AG1" s="2" t="s">
        <v>7</v>
      </c>
      <c r="AH1" s="2" t="s">
        <v>8</v>
      </c>
      <c r="AI1" s="2" t="s">
        <v>9</v>
      </c>
      <c r="AJ1" s="2" t="s">
        <v>10</v>
      </c>
      <c r="AK1" s="2" t="s">
        <v>11</v>
      </c>
      <c r="AL1" s="2" t="s">
        <v>12</v>
      </c>
      <c r="AM1" s="2" t="s">
        <v>13</v>
      </c>
      <c r="AN1" s="2" t="s">
        <v>14</v>
      </c>
      <c r="AO1" s="2" t="s">
        <v>15</v>
      </c>
      <c r="AP1" s="2" t="s">
        <v>16</v>
      </c>
      <c r="AQ1" s="2" t="s">
        <v>17</v>
      </c>
      <c r="AR1" s="2" t="s">
        <v>18</v>
      </c>
      <c r="AS1" s="2" t="s">
        <v>19</v>
      </c>
      <c r="AT1" s="2" t="s">
        <v>20</v>
      </c>
      <c r="AU1" s="2" t="s">
        <v>21</v>
      </c>
      <c r="AV1" s="2" t="s">
        <v>22</v>
      </c>
      <c r="AW1" s="2" t="s">
        <v>23</v>
      </c>
      <c r="AX1" s="2" t="s">
        <v>24</v>
      </c>
      <c r="AY1" s="2" t="s">
        <v>25</v>
      </c>
      <c r="AZ1" s="2" t="s">
        <v>26</v>
      </c>
      <c r="BA1" s="2" t="s">
        <v>27</v>
      </c>
      <c r="BB1" s="2" t="s">
        <v>28</v>
      </c>
      <c r="BC1" s="2" t="s">
        <v>29</v>
      </c>
      <c r="BD1" s="2" t="s">
        <v>30</v>
      </c>
      <c r="BE1" s="2" t="s">
        <v>31</v>
      </c>
      <c r="BF1" s="2" t="s">
        <v>32</v>
      </c>
      <c r="BG1" s="2" t="s">
        <v>33</v>
      </c>
      <c r="BH1" s="2" t="s">
        <v>34</v>
      </c>
      <c r="BI1" s="2" t="s">
        <v>35</v>
      </c>
      <c r="BJ1" s="2" t="s">
        <v>36</v>
      </c>
      <c r="BK1" s="2" t="s">
        <v>37</v>
      </c>
      <c r="BL1" s="2" t="s">
        <v>38</v>
      </c>
      <c r="BM1" s="2" t="s">
        <v>39</v>
      </c>
      <c r="BN1" s="2" t="s">
        <v>40</v>
      </c>
      <c r="BO1" s="2" t="s">
        <v>41</v>
      </c>
      <c r="BP1" s="2" t="s">
        <v>42</v>
      </c>
      <c r="BQ1" s="2" t="s">
        <v>43</v>
      </c>
      <c r="BR1" s="2" t="s">
        <v>44</v>
      </c>
      <c r="BS1" s="2" t="s">
        <v>45</v>
      </c>
      <c r="BT1" s="2" t="s">
        <v>46</v>
      </c>
      <c r="BU1" s="2" t="s">
        <v>47</v>
      </c>
      <c r="BV1" s="2" t="s">
        <v>48</v>
      </c>
      <c r="BW1" s="2" t="s">
        <v>49</v>
      </c>
      <c r="BX1" s="2" t="s">
        <v>50</v>
      </c>
      <c r="BY1" s="2" t="s">
        <v>51</v>
      </c>
      <c r="BZ1" s="2" t="s">
        <v>52</v>
      </c>
      <c r="CA1" s="2" t="s">
        <v>53</v>
      </c>
      <c r="CB1" s="2" t="s">
        <v>54</v>
      </c>
      <c r="CC1" s="2" t="s">
        <v>55</v>
      </c>
      <c r="CD1" s="2" t="s">
        <v>56</v>
      </c>
      <c r="CE1" s="2" t="s">
        <v>57</v>
      </c>
      <c r="CF1" s="2" t="s">
        <v>58</v>
      </c>
      <c r="CG1" s="2" t="s">
        <v>59</v>
      </c>
      <c r="CH1" s="2" t="s">
        <v>60</v>
      </c>
      <c r="CI1" s="2" t="s">
        <v>61</v>
      </c>
      <c r="CJ1" s="2" t="s">
        <v>62</v>
      </c>
      <c r="CK1" s="2" t="s">
        <v>63</v>
      </c>
      <c r="CL1" s="2" t="s">
        <v>64</v>
      </c>
      <c r="CM1" s="2" t="s">
        <v>65</v>
      </c>
      <c r="CN1" s="3" t="s">
        <v>66</v>
      </c>
    </row>
    <row r="2" spans="1:92" s="4" customFormat="1" ht="48" x14ac:dyDescent="0.2">
      <c r="A2" s="35">
        <v>1</v>
      </c>
      <c r="B2" s="49" t="s">
        <v>193</v>
      </c>
      <c r="C2" s="39"/>
      <c r="D2" s="23"/>
      <c r="E2" s="23"/>
      <c r="F2" s="23"/>
      <c r="G2" s="23"/>
      <c r="H2" s="23"/>
      <c r="I2" s="23"/>
      <c r="J2" s="23"/>
      <c r="K2" s="23"/>
      <c r="L2" s="23"/>
      <c r="M2" s="23"/>
      <c r="N2" s="23">
        <v>15807.18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7"/>
    </row>
    <row r="3" spans="1:92" s="4" customFormat="1" ht="48" x14ac:dyDescent="0.2">
      <c r="A3" s="38">
        <v>2</v>
      </c>
      <c r="B3" s="49" t="s">
        <v>194</v>
      </c>
      <c r="C3" s="39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>
        <v>106470.06</v>
      </c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40"/>
    </row>
    <row r="4" spans="1:92" s="4" customFormat="1" ht="24" x14ac:dyDescent="0.2">
      <c r="A4" s="38">
        <v>3</v>
      </c>
      <c r="B4" s="49" t="s">
        <v>195</v>
      </c>
      <c r="C4" s="39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>
        <v>57780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40"/>
    </row>
    <row r="5" spans="1:92" s="4" customFormat="1" ht="48" x14ac:dyDescent="0.2">
      <c r="A5" s="38">
        <v>4</v>
      </c>
      <c r="B5" s="49" t="s">
        <v>196</v>
      </c>
      <c r="C5" s="39"/>
      <c r="D5" s="23"/>
      <c r="E5" s="23"/>
      <c r="F5" s="23"/>
      <c r="G5" s="23"/>
      <c r="H5" s="23"/>
      <c r="I5" s="23"/>
      <c r="J5" s="23">
        <v>14395.32</v>
      </c>
      <c r="K5" s="23"/>
      <c r="L5" s="23"/>
      <c r="M5" s="23">
        <v>7495.2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40"/>
    </row>
    <row r="6" spans="1:92" s="4" customFormat="1" ht="24" x14ac:dyDescent="0.2">
      <c r="A6" s="38">
        <v>5</v>
      </c>
      <c r="B6" s="49" t="s">
        <v>197</v>
      </c>
      <c r="C6" s="39">
        <v>6440</v>
      </c>
      <c r="D6" s="23">
        <v>18876.490000000002</v>
      </c>
      <c r="E6" s="23">
        <v>8121.55</v>
      </c>
      <c r="F6" s="23">
        <v>3325</v>
      </c>
      <c r="G6" s="23"/>
      <c r="H6" s="23"/>
      <c r="I6" s="23">
        <v>12312</v>
      </c>
      <c r="J6" s="23">
        <v>9234</v>
      </c>
      <c r="K6" s="23">
        <v>294.29000000000002</v>
      </c>
      <c r="L6" s="23">
        <v>7054.26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40"/>
    </row>
    <row r="7" spans="1:92" s="4" customFormat="1" ht="24.75" thickBot="1" x14ac:dyDescent="0.25">
      <c r="A7" s="38">
        <v>6</v>
      </c>
      <c r="B7" s="49" t="s">
        <v>198</v>
      </c>
      <c r="C7" s="39">
        <v>6089.46</v>
      </c>
      <c r="D7" s="23">
        <v>21438.25</v>
      </c>
      <c r="E7" s="23">
        <v>8550.36</v>
      </c>
      <c r="F7" s="23">
        <v>3504.6</v>
      </c>
      <c r="G7" s="23"/>
      <c r="H7" s="23"/>
      <c r="I7" s="23"/>
      <c r="J7" s="23">
        <v>12140.28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40"/>
    </row>
    <row r="8" spans="1:92" s="4" customFormat="1" ht="12.75" hidden="1" thickBot="1" x14ac:dyDescent="0.25">
      <c r="A8" s="38">
        <v>7</v>
      </c>
      <c r="B8" s="49"/>
      <c r="C8" s="3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40"/>
    </row>
    <row r="9" spans="1:92" s="4" customFormat="1" ht="12.75" hidden="1" thickBot="1" x14ac:dyDescent="0.25">
      <c r="A9" s="38">
        <v>8</v>
      </c>
      <c r="B9" s="49"/>
      <c r="C9" s="39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40"/>
    </row>
    <row r="10" spans="1:92" s="4" customFormat="1" ht="12.75" hidden="1" thickBot="1" x14ac:dyDescent="0.25">
      <c r="A10" s="38">
        <v>9</v>
      </c>
      <c r="B10" s="49"/>
      <c r="C10" s="39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40"/>
    </row>
    <row r="11" spans="1:92" s="4" customFormat="1" ht="12.75" hidden="1" thickBot="1" x14ac:dyDescent="0.25">
      <c r="A11" s="38">
        <v>10</v>
      </c>
      <c r="B11" s="49"/>
      <c r="C11" s="39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40"/>
    </row>
    <row r="12" spans="1:92" s="4" customFormat="1" ht="12.75" hidden="1" thickBot="1" x14ac:dyDescent="0.25">
      <c r="A12" s="38">
        <v>11</v>
      </c>
      <c r="B12" s="49"/>
      <c r="C12" s="3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40"/>
    </row>
    <row r="13" spans="1:92" s="4" customFormat="1" ht="12.75" hidden="1" thickBot="1" x14ac:dyDescent="0.25">
      <c r="A13" s="38">
        <v>12</v>
      </c>
      <c r="B13" s="49"/>
      <c r="C13" s="39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40"/>
    </row>
    <row r="14" spans="1:92" s="4" customFormat="1" ht="12.75" hidden="1" thickBot="1" x14ac:dyDescent="0.25">
      <c r="A14" s="38">
        <v>13</v>
      </c>
      <c r="B14" s="49"/>
      <c r="C14" s="39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40"/>
    </row>
    <row r="15" spans="1:92" s="4" customFormat="1" ht="12.75" hidden="1" thickBot="1" x14ac:dyDescent="0.25">
      <c r="A15" s="38">
        <v>14</v>
      </c>
      <c r="B15" s="49"/>
      <c r="C15" s="39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40"/>
    </row>
    <row r="16" spans="1:92" s="4" customFormat="1" ht="12.75" hidden="1" thickBot="1" x14ac:dyDescent="0.25">
      <c r="A16" s="38">
        <v>15</v>
      </c>
      <c r="B16" s="49"/>
      <c r="C16" s="39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40"/>
    </row>
    <row r="17" spans="1:92" s="4" customFormat="1" ht="12.75" hidden="1" thickBot="1" x14ac:dyDescent="0.25">
      <c r="A17" s="38">
        <v>16</v>
      </c>
      <c r="B17" s="49"/>
      <c r="C17" s="39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40"/>
    </row>
    <row r="18" spans="1:92" ht="12.75" hidden="1" thickBot="1" x14ac:dyDescent="0.25">
      <c r="A18" s="38">
        <v>17</v>
      </c>
      <c r="B18" s="49"/>
      <c r="C18" s="39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40"/>
    </row>
    <row r="19" spans="1:92" ht="12.75" hidden="1" thickBot="1" x14ac:dyDescent="0.25">
      <c r="A19" s="38">
        <v>18</v>
      </c>
      <c r="B19" s="49"/>
      <c r="C19" s="3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40"/>
    </row>
    <row r="20" spans="1:92" ht="12.75" hidden="1" thickBot="1" x14ac:dyDescent="0.25">
      <c r="A20" s="38">
        <v>19</v>
      </c>
      <c r="B20" s="49"/>
      <c r="C20" s="39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40"/>
    </row>
    <row r="21" spans="1:92" ht="12.75" hidden="1" thickBot="1" x14ac:dyDescent="0.25">
      <c r="A21" s="38">
        <v>20</v>
      </c>
      <c r="B21" s="49"/>
      <c r="C21" s="3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40"/>
    </row>
    <row r="22" spans="1:92" ht="12.75" hidden="1" thickBot="1" x14ac:dyDescent="0.25">
      <c r="A22" s="38">
        <v>21</v>
      </c>
      <c r="B22" s="49"/>
      <c r="C22" s="3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40"/>
    </row>
    <row r="23" spans="1:92" ht="12.75" hidden="1" thickBot="1" x14ac:dyDescent="0.25">
      <c r="A23" s="38">
        <v>22</v>
      </c>
      <c r="B23" s="49"/>
      <c r="C23" s="3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40"/>
    </row>
    <row r="24" spans="1:92" ht="12.75" hidden="1" thickBot="1" x14ac:dyDescent="0.25">
      <c r="A24" s="38">
        <v>23</v>
      </c>
      <c r="B24" s="49"/>
      <c r="C24" s="3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40"/>
    </row>
    <row r="25" spans="1:92" ht="12.75" hidden="1" thickBot="1" x14ac:dyDescent="0.25">
      <c r="A25" s="38">
        <v>24</v>
      </c>
      <c r="B25" s="49"/>
      <c r="C25" s="3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40"/>
    </row>
    <row r="26" spans="1:92" ht="12.75" hidden="1" thickBot="1" x14ac:dyDescent="0.25">
      <c r="A26" s="38">
        <v>25</v>
      </c>
      <c r="B26" s="49"/>
      <c r="C26" s="3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40"/>
    </row>
    <row r="27" spans="1:92" ht="12.75" hidden="1" thickBot="1" x14ac:dyDescent="0.25">
      <c r="A27" s="38">
        <v>26</v>
      </c>
      <c r="B27" s="49"/>
      <c r="C27" s="3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40"/>
    </row>
    <row r="28" spans="1:92" ht="12.75" hidden="1" thickBot="1" x14ac:dyDescent="0.25">
      <c r="A28" s="38">
        <v>27</v>
      </c>
      <c r="B28" s="49"/>
      <c r="C28" s="3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40"/>
    </row>
    <row r="29" spans="1:92" ht="12.75" hidden="1" thickBot="1" x14ac:dyDescent="0.25">
      <c r="A29" s="38">
        <v>28</v>
      </c>
      <c r="B29" s="49"/>
      <c r="C29" s="3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40"/>
    </row>
    <row r="30" spans="1:92" ht="12.75" hidden="1" thickBot="1" x14ac:dyDescent="0.25">
      <c r="A30" s="38">
        <v>29</v>
      </c>
      <c r="B30" s="49"/>
      <c r="C30" s="3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40"/>
    </row>
    <row r="31" spans="1:92" ht="12.75" hidden="1" thickBot="1" x14ac:dyDescent="0.25">
      <c r="A31" s="38">
        <v>30</v>
      </c>
      <c r="B31" s="49"/>
      <c r="C31" s="3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40"/>
    </row>
    <row r="32" spans="1:92" ht="12.75" hidden="1" thickBot="1" x14ac:dyDescent="0.25">
      <c r="A32" s="38">
        <v>31</v>
      </c>
      <c r="B32" s="49"/>
      <c r="C32" s="3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40"/>
    </row>
    <row r="33" spans="1:92" ht="12.75" hidden="1" thickBot="1" x14ac:dyDescent="0.25">
      <c r="A33" s="38">
        <v>32</v>
      </c>
      <c r="B33" s="49"/>
      <c r="C33" s="39"/>
      <c r="D33" s="41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40"/>
    </row>
    <row r="34" spans="1:92" ht="12.75" hidden="1" thickBot="1" x14ac:dyDescent="0.25">
      <c r="A34" s="38">
        <v>33</v>
      </c>
      <c r="B34" s="4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40"/>
    </row>
    <row r="35" spans="1:92" ht="12.75" hidden="1" thickBot="1" x14ac:dyDescent="0.25">
      <c r="A35" s="38">
        <v>34</v>
      </c>
      <c r="B35" s="4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40"/>
    </row>
    <row r="36" spans="1:92" ht="12.75" hidden="1" thickBot="1" x14ac:dyDescent="0.25">
      <c r="A36" s="38">
        <v>35</v>
      </c>
      <c r="B36" s="4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40"/>
    </row>
    <row r="37" spans="1:92" ht="12.75" hidden="1" thickBot="1" x14ac:dyDescent="0.25">
      <c r="A37" s="38">
        <v>36</v>
      </c>
      <c r="B37" s="4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40"/>
    </row>
    <row r="38" spans="1:92" ht="12.75" hidden="1" thickBot="1" x14ac:dyDescent="0.25">
      <c r="A38" s="38">
        <v>37</v>
      </c>
      <c r="B38" s="4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40"/>
    </row>
    <row r="39" spans="1:92" ht="12.75" hidden="1" thickBot="1" x14ac:dyDescent="0.25">
      <c r="A39" s="38">
        <v>38</v>
      </c>
      <c r="B39" s="4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40"/>
    </row>
    <row r="40" spans="1:92" ht="12.75" hidden="1" thickBot="1" x14ac:dyDescent="0.25">
      <c r="A40" s="38">
        <v>39</v>
      </c>
      <c r="B40" s="4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40"/>
    </row>
    <row r="41" spans="1:92" ht="12.75" hidden="1" thickBot="1" x14ac:dyDescent="0.25">
      <c r="A41" s="38">
        <v>40</v>
      </c>
      <c r="B41" s="4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40"/>
    </row>
    <row r="42" spans="1:92" ht="12.75" hidden="1" thickBot="1" x14ac:dyDescent="0.25">
      <c r="A42" s="42">
        <v>41</v>
      </c>
      <c r="B42" s="50"/>
      <c r="C42" s="3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4"/>
    </row>
    <row r="43" spans="1:92" s="6" customFormat="1" ht="28.15" customHeight="1" thickBot="1" x14ac:dyDescent="0.25">
      <c r="A43" s="45"/>
      <c r="B43" s="52" t="s">
        <v>70</v>
      </c>
      <c r="C43" s="53">
        <v>17280</v>
      </c>
      <c r="D43" s="46">
        <v>5238</v>
      </c>
      <c r="E43" s="46">
        <v>8964</v>
      </c>
      <c r="F43" s="46">
        <v>3240</v>
      </c>
      <c r="G43" s="46">
        <v>11880</v>
      </c>
      <c r="H43" s="46">
        <v>13392</v>
      </c>
      <c r="I43" s="46">
        <v>21060</v>
      </c>
      <c r="J43" s="46">
        <v>3240</v>
      </c>
      <c r="K43" s="46">
        <v>2376</v>
      </c>
      <c r="L43" s="46">
        <v>5940</v>
      </c>
      <c r="M43" s="46">
        <v>14040</v>
      </c>
      <c r="N43" s="46">
        <v>7884</v>
      </c>
      <c r="O43" s="46">
        <v>54000</v>
      </c>
      <c r="P43" s="46">
        <v>129600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7"/>
    </row>
    <row r="44" spans="1:92" s="6" customFormat="1" x14ac:dyDescent="0.2">
      <c r="A44" s="7"/>
      <c r="B44" s="8"/>
      <c r="C44" s="32"/>
      <c r="D44" s="9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</row>
    <row r="45" spans="1:92" s="6" customFormat="1" x14ac:dyDescent="0.2">
      <c r="A45" s="7"/>
      <c r="B45" s="8"/>
      <c r="C45" s="32"/>
      <c r="D45" s="9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</row>
  </sheetData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O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7" sqref="B37"/>
    </sheetView>
  </sheetViews>
  <sheetFormatPr defaultColWidth="9.140625" defaultRowHeight="11.25" x14ac:dyDescent="0.2"/>
  <cols>
    <col min="1" max="1" width="23.140625" style="13" bestFit="1" customWidth="1"/>
    <col min="2" max="2" width="6.7109375" style="14" bestFit="1" customWidth="1"/>
    <col min="3" max="7" width="4.85546875" style="14" bestFit="1" customWidth="1"/>
    <col min="8" max="41" width="4" style="14" bestFit="1" customWidth="1"/>
    <col min="42" max="43" width="31.42578125" style="13" customWidth="1"/>
    <col min="44" max="3601" width="31.42578125" style="13" bestFit="1" customWidth="1"/>
    <col min="3602" max="16384" width="9.140625" style="13"/>
  </cols>
  <sheetData>
    <row r="3" spans="1:41" x14ac:dyDescent="0.2">
      <c r="A3" s="54"/>
      <c r="B3" s="58" t="s">
        <v>162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</row>
    <row r="4" spans="1:41" x14ac:dyDescent="0.2">
      <c r="A4" s="55" t="s">
        <v>72</v>
      </c>
      <c r="B4" s="60">
        <v>1</v>
      </c>
      <c r="C4" s="60">
        <v>2</v>
      </c>
      <c r="D4" s="60">
        <v>3</v>
      </c>
      <c r="E4" s="60">
        <v>4</v>
      </c>
      <c r="F4" s="60">
        <v>5</v>
      </c>
      <c r="G4" s="60">
        <v>6</v>
      </c>
      <c r="H4" s="60">
        <v>7</v>
      </c>
      <c r="I4" s="60">
        <v>8</v>
      </c>
      <c r="J4" s="60">
        <v>9</v>
      </c>
      <c r="K4" s="60">
        <v>10</v>
      </c>
      <c r="L4" s="60">
        <v>11</v>
      </c>
      <c r="M4" s="60">
        <v>12</v>
      </c>
      <c r="N4" s="60">
        <v>13</v>
      </c>
      <c r="O4" s="60">
        <v>14</v>
      </c>
      <c r="P4" s="60">
        <v>15</v>
      </c>
      <c r="Q4" s="60">
        <v>16</v>
      </c>
      <c r="R4" s="60">
        <v>17</v>
      </c>
      <c r="S4" s="60">
        <v>18</v>
      </c>
      <c r="T4" s="60">
        <v>19</v>
      </c>
      <c r="U4" s="60">
        <v>20</v>
      </c>
      <c r="V4" s="60">
        <v>21</v>
      </c>
      <c r="W4" s="60">
        <v>22</v>
      </c>
      <c r="X4" s="60">
        <v>23</v>
      </c>
      <c r="Y4" s="60">
        <v>24</v>
      </c>
      <c r="Z4" s="60">
        <v>25</v>
      </c>
      <c r="AA4" s="60">
        <v>26</v>
      </c>
      <c r="AB4" s="60">
        <v>27</v>
      </c>
      <c r="AC4" s="60">
        <v>28</v>
      </c>
      <c r="AD4" s="60">
        <v>29</v>
      </c>
      <c r="AE4" s="60">
        <v>30</v>
      </c>
      <c r="AF4" s="60">
        <v>31</v>
      </c>
      <c r="AG4" s="60">
        <v>32</v>
      </c>
      <c r="AH4" s="60">
        <v>33</v>
      </c>
      <c r="AI4" s="60">
        <v>34</v>
      </c>
      <c r="AJ4" s="60">
        <v>35</v>
      </c>
      <c r="AK4" s="60">
        <v>36</v>
      </c>
      <c r="AL4" s="60">
        <v>37</v>
      </c>
      <c r="AM4" s="60">
        <v>38</v>
      </c>
      <c r="AN4" s="60">
        <v>39</v>
      </c>
      <c r="AO4" s="60">
        <v>40</v>
      </c>
    </row>
    <row r="5" spans="1:41" x14ac:dyDescent="0.2">
      <c r="A5" s="56" t="s">
        <v>71</v>
      </c>
      <c r="B5" s="57">
        <v>0</v>
      </c>
      <c r="C5" s="57">
        <v>0</v>
      </c>
      <c r="D5" s="57">
        <v>0</v>
      </c>
      <c r="E5" s="57">
        <v>0</v>
      </c>
      <c r="F5" s="57">
        <v>56.734099378881993</v>
      </c>
      <c r="G5" s="57">
        <v>60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7">
        <v>0</v>
      </c>
      <c r="S5" s="57">
        <v>0</v>
      </c>
      <c r="T5" s="57">
        <v>0</v>
      </c>
      <c r="U5" s="57">
        <v>0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0</v>
      </c>
      <c r="AB5" s="57">
        <v>0</v>
      </c>
      <c r="AC5" s="57">
        <v>0</v>
      </c>
      <c r="AD5" s="57">
        <v>0</v>
      </c>
      <c r="AE5" s="57">
        <v>0</v>
      </c>
      <c r="AF5" s="57">
        <v>0</v>
      </c>
      <c r="AG5" s="57">
        <v>0</v>
      </c>
      <c r="AH5" s="57">
        <v>0</v>
      </c>
      <c r="AI5" s="57">
        <v>0</v>
      </c>
      <c r="AJ5" s="57">
        <v>0</v>
      </c>
      <c r="AK5" s="57">
        <v>0</v>
      </c>
      <c r="AL5" s="57">
        <v>0</v>
      </c>
      <c r="AM5" s="57">
        <v>0</v>
      </c>
      <c r="AN5" s="57">
        <v>0</v>
      </c>
      <c r="AO5" s="57">
        <v>0</v>
      </c>
    </row>
    <row r="6" spans="1:41" x14ac:dyDescent="0.2">
      <c r="A6" s="56" t="s">
        <v>73</v>
      </c>
      <c r="B6" s="57">
        <v>0</v>
      </c>
      <c r="C6" s="57">
        <v>0</v>
      </c>
      <c r="D6" s="57">
        <v>0</v>
      </c>
      <c r="E6" s="57">
        <v>0</v>
      </c>
      <c r="F6" s="57">
        <v>60</v>
      </c>
      <c r="G6" s="57">
        <v>52.830310309843391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</row>
    <row r="7" spans="1:41" x14ac:dyDescent="0.2">
      <c r="A7" s="56" t="s">
        <v>74</v>
      </c>
      <c r="B7" s="57">
        <v>0</v>
      </c>
      <c r="C7" s="57">
        <v>0</v>
      </c>
      <c r="D7" s="57">
        <v>0</v>
      </c>
      <c r="E7" s="57">
        <v>0</v>
      </c>
      <c r="F7" s="57">
        <v>60</v>
      </c>
      <c r="G7" s="57">
        <v>56.990933715071648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</row>
    <row r="8" spans="1:41" x14ac:dyDescent="0.2">
      <c r="A8" s="56" t="s">
        <v>75</v>
      </c>
      <c r="B8" s="57">
        <v>0</v>
      </c>
      <c r="C8" s="57">
        <v>0</v>
      </c>
      <c r="D8" s="57">
        <v>0</v>
      </c>
      <c r="E8" s="57">
        <v>0</v>
      </c>
      <c r="F8" s="57">
        <v>60</v>
      </c>
      <c r="G8" s="57">
        <v>56.925184043828111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</row>
    <row r="9" spans="1:41" x14ac:dyDescent="0.2">
      <c r="A9" s="56" t="s">
        <v>76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</row>
    <row r="10" spans="1:41" x14ac:dyDescent="0.2">
      <c r="A10" s="56" t="s">
        <v>101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</row>
    <row r="11" spans="1:41" x14ac:dyDescent="0.2">
      <c r="A11" s="56" t="s">
        <v>77</v>
      </c>
      <c r="B11" s="57">
        <v>0</v>
      </c>
      <c r="C11" s="57">
        <v>0</v>
      </c>
      <c r="D11" s="57">
        <v>0</v>
      </c>
      <c r="E11" s="57">
        <v>0</v>
      </c>
      <c r="F11" s="57">
        <v>60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</row>
    <row r="12" spans="1:41" x14ac:dyDescent="0.2">
      <c r="A12" s="56" t="s">
        <v>78</v>
      </c>
      <c r="B12" s="57">
        <v>0</v>
      </c>
      <c r="C12" s="57">
        <v>0</v>
      </c>
      <c r="D12" s="57">
        <v>0</v>
      </c>
      <c r="E12" s="57">
        <v>38.487508440243076</v>
      </c>
      <c r="F12" s="57">
        <v>60</v>
      </c>
      <c r="G12" s="57">
        <v>45.63650920736589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</row>
    <row r="13" spans="1:41" x14ac:dyDescent="0.2">
      <c r="A13" s="56" t="s">
        <v>79</v>
      </c>
      <c r="B13" s="57">
        <v>0</v>
      </c>
      <c r="C13" s="57">
        <v>0</v>
      </c>
      <c r="D13" s="57">
        <v>0</v>
      </c>
      <c r="E13" s="57">
        <v>0</v>
      </c>
      <c r="F13" s="57">
        <v>60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</row>
    <row r="14" spans="1:41" x14ac:dyDescent="0.2">
      <c r="A14" s="56" t="s">
        <v>80</v>
      </c>
      <c r="B14" s="57">
        <v>0</v>
      </c>
      <c r="C14" s="57">
        <v>0</v>
      </c>
      <c r="D14" s="57">
        <v>0</v>
      </c>
      <c r="E14" s="57">
        <v>0</v>
      </c>
      <c r="F14" s="57">
        <v>60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</row>
    <row r="15" spans="1:41" x14ac:dyDescent="0.2">
      <c r="A15" s="56" t="s">
        <v>81</v>
      </c>
      <c r="B15" s="57">
        <v>0</v>
      </c>
      <c r="C15" s="57">
        <v>0</v>
      </c>
      <c r="D15" s="57">
        <v>0</v>
      </c>
      <c r="E15" s="57">
        <v>60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</row>
    <row r="16" spans="1:41" x14ac:dyDescent="0.2">
      <c r="A16" s="56" t="s">
        <v>82</v>
      </c>
      <c r="B16" s="57">
        <v>60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</row>
    <row r="17" spans="1:41" x14ac:dyDescent="0.2">
      <c r="A17" s="56" t="s">
        <v>83</v>
      </c>
      <c r="B17" s="57">
        <v>0</v>
      </c>
      <c r="C17" s="57">
        <v>0</v>
      </c>
      <c r="D17" s="57">
        <v>60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</row>
    <row r="18" spans="1:41" x14ac:dyDescent="0.2">
      <c r="A18" s="56" t="s">
        <v>84</v>
      </c>
      <c r="B18" s="57">
        <v>0</v>
      </c>
      <c r="C18" s="57">
        <v>60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</row>
    <row r="19" spans="1:41" x14ac:dyDescent="0.2">
      <c r="A19" s="56" t="s">
        <v>85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</row>
    <row r="20" spans="1:41" x14ac:dyDescent="0.2">
      <c r="A20" s="56" t="s">
        <v>86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</row>
    <row r="21" spans="1:41" x14ac:dyDescent="0.2">
      <c r="A21" s="56" t="s">
        <v>87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</row>
    <row r="22" spans="1:41" x14ac:dyDescent="0.2">
      <c r="A22" s="56" t="s">
        <v>88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</row>
    <row r="23" spans="1:41" x14ac:dyDescent="0.2">
      <c r="A23" s="56" t="s">
        <v>89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</row>
    <row r="24" spans="1:41" x14ac:dyDescent="0.2">
      <c r="A24" s="56" t="s">
        <v>90</v>
      </c>
      <c r="B24" s="57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</row>
    <row r="25" spans="1:41" x14ac:dyDescent="0.2">
      <c r="A25" s="56" t="s">
        <v>91</v>
      </c>
      <c r="B25" s="57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</row>
    <row r="26" spans="1:41" x14ac:dyDescent="0.2">
      <c r="A26" s="56" t="s">
        <v>92</v>
      </c>
      <c r="B26" s="57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</row>
    <row r="27" spans="1:41" x14ac:dyDescent="0.2">
      <c r="A27" s="56" t="s">
        <v>93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</row>
    <row r="28" spans="1:41" x14ac:dyDescent="0.2">
      <c r="A28" s="56" t="s">
        <v>94</v>
      </c>
      <c r="B28" s="57">
        <v>0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</row>
    <row r="29" spans="1:41" x14ac:dyDescent="0.2">
      <c r="A29" s="56" t="s">
        <v>95</v>
      </c>
      <c r="B29" s="57">
        <v>0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</row>
    <row r="30" spans="1:41" x14ac:dyDescent="0.2">
      <c r="A30" s="56" t="s">
        <v>96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</row>
    <row r="31" spans="1:41" x14ac:dyDescent="0.2">
      <c r="A31" s="56" t="s">
        <v>97</v>
      </c>
      <c r="B31" s="57">
        <v>0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</row>
    <row r="32" spans="1:41" x14ac:dyDescent="0.2">
      <c r="A32" s="56" t="s">
        <v>98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</row>
    <row r="33" spans="1:41" x14ac:dyDescent="0.2">
      <c r="A33" s="56" t="s">
        <v>99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</row>
    <row r="34" spans="1:41" x14ac:dyDescent="0.2">
      <c r="A34" s="56" t="s">
        <v>100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</row>
    <row r="35" spans="1:41" x14ac:dyDescent="0.2">
      <c r="A35" s="56" t="s">
        <v>102</v>
      </c>
      <c r="B35" s="57">
        <v>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</row>
    <row r="36" spans="1:41" x14ac:dyDescent="0.2">
      <c r="A36" s="56" t="s">
        <v>103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</row>
    <row r="37" spans="1:41" x14ac:dyDescent="0.2">
      <c r="A37" s="56" t="s">
        <v>104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</row>
    <row r="38" spans="1:41" x14ac:dyDescent="0.2">
      <c r="A38" s="56" t="s">
        <v>105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</row>
    <row r="39" spans="1:41" x14ac:dyDescent="0.2">
      <c r="A39" s="56" t="s">
        <v>106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</row>
    <row r="40" spans="1:41" x14ac:dyDescent="0.2">
      <c r="A40" s="56" t="s">
        <v>107</v>
      </c>
      <c r="B40" s="57">
        <v>0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0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</row>
    <row r="41" spans="1:41" x14ac:dyDescent="0.2">
      <c r="A41" s="56" t="s">
        <v>108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</row>
    <row r="42" spans="1:41" x14ac:dyDescent="0.2">
      <c r="A42" s="56" t="s">
        <v>109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</row>
    <row r="43" spans="1:41" x14ac:dyDescent="0.2">
      <c r="A43" s="56" t="s">
        <v>110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</row>
    <row r="44" spans="1:41" x14ac:dyDescent="0.2">
      <c r="A44" s="56" t="s">
        <v>111</v>
      </c>
      <c r="B44" s="57">
        <v>0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</row>
    <row r="45" spans="1:41" x14ac:dyDescent="0.2">
      <c r="A45" s="56" t="s">
        <v>112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</row>
    <row r="46" spans="1:41" x14ac:dyDescent="0.2">
      <c r="A46" s="56" t="s">
        <v>113</v>
      </c>
      <c r="B46" s="57">
        <v>0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</row>
    <row r="47" spans="1:41" x14ac:dyDescent="0.2">
      <c r="A47" s="56" t="s">
        <v>114</v>
      </c>
      <c r="B47" s="57">
        <v>0</v>
      </c>
      <c r="C47" s="57">
        <v>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</row>
    <row r="48" spans="1:41" x14ac:dyDescent="0.2">
      <c r="A48" s="56" t="s">
        <v>115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</row>
    <row r="49" spans="1:41" x14ac:dyDescent="0.2">
      <c r="A49" s="56" t="s">
        <v>116</v>
      </c>
      <c r="B49" s="57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0</v>
      </c>
      <c r="AO49" s="57">
        <v>0</v>
      </c>
    </row>
    <row r="50" spans="1:41" x14ac:dyDescent="0.2">
      <c r="A50" s="56" t="s">
        <v>117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</row>
    <row r="51" spans="1:41" x14ac:dyDescent="0.2">
      <c r="A51" s="56" t="s">
        <v>118</v>
      </c>
      <c r="B51" s="57">
        <v>0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</row>
    <row r="52" spans="1:41" x14ac:dyDescent="0.2">
      <c r="A52" s="56" t="s">
        <v>119</v>
      </c>
      <c r="B52" s="57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</row>
    <row r="53" spans="1:41" x14ac:dyDescent="0.2">
      <c r="A53" s="56" t="s">
        <v>120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</row>
    <row r="54" spans="1:41" x14ac:dyDescent="0.2">
      <c r="A54" s="56" t="s">
        <v>121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0</v>
      </c>
      <c r="AO54" s="57">
        <v>0</v>
      </c>
    </row>
    <row r="55" spans="1:41" x14ac:dyDescent="0.2">
      <c r="A55" s="56" t="s">
        <v>122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</row>
    <row r="56" spans="1:41" x14ac:dyDescent="0.2">
      <c r="A56" s="56" t="s">
        <v>123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</row>
    <row r="57" spans="1:41" x14ac:dyDescent="0.2">
      <c r="A57" s="56" t="s">
        <v>124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</row>
    <row r="58" spans="1:41" x14ac:dyDescent="0.2">
      <c r="A58" s="56" t="s">
        <v>125</v>
      </c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</row>
    <row r="59" spans="1:41" x14ac:dyDescent="0.2">
      <c r="A59" s="56" t="s">
        <v>126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</row>
    <row r="60" spans="1:41" x14ac:dyDescent="0.2">
      <c r="A60" s="56" t="s">
        <v>127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</row>
    <row r="61" spans="1:41" x14ac:dyDescent="0.2">
      <c r="A61" s="56" t="s">
        <v>128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</row>
    <row r="62" spans="1:41" x14ac:dyDescent="0.2">
      <c r="A62" s="56" t="s">
        <v>129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</row>
    <row r="63" spans="1:41" x14ac:dyDescent="0.2">
      <c r="A63" s="56" t="s">
        <v>130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</row>
    <row r="64" spans="1:41" x14ac:dyDescent="0.2">
      <c r="A64" s="56" t="s">
        <v>131</v>
      </c>
      <c r="B64" s="57">
        <v>0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</row>
    <row r="65" spans="1:41" x14ac:dyDescent="0.2">
      <c r="A65" s="56" t="s">
        <v>132</v>
      </c>
      <c r="B65" s="57"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</row>
    <row r="66" spans="1:41" x14ac:dyDescent="0.2">
      <c r="A66" s="56" t="s">
        <v>133</v>
      </c>
      <c r="B66" s="57">
        <v>0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</row>
    <row r="67" spans="1:41" x14ac:dyDescent="0.2">
      <c r="A67" s="56" t="s">
        <v>134</v>
      </c>
      <c r="B67" s="57">
        <v>0</v>
      </c>
      <c r="C67" s="57">
        <v>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</row>
    <row r="68" spans="1:41" x14ac:dyDescent="0.2">
      <c r="A68" s="56" t="s">
        <v>135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0</v>
      </c>
      <c r="AA68" s="57">
        <v>0</v>
      </c>
      <c r="AB68" s="57">
        <v>0</v>
      </c>
      <c r="AC68" s="57">
        <v>0</v>
      </c>
      <c r="AD68" s="57">
        <v>0</v>
      </c>
      <c r="AE68" s="57">
        <v>0</v>
      </c>
      <c r="AF68" s="57">
        <v>0</v>
      </c>
      <c r="AG68" s="57">
        <v>0</v>
      </c>
      <c r="AH68" s="57">
        <v>0</v>
      </c>
      <c r="AI68" s="57"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v>0</v>
      </c>
      <c r="AO68" s="57">
        <v>0</v>
      </c>
    </row>
    <row r="69" spans="1:41" x14ac:dyDescent="0.2">
      <c r="A69" s="56" t="s">
        <v>136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</row>
    <row r="70" spans="1:41" x14ac:dyDescent="0.2">
      <c r="A70" s="56" t="s">
        <v>137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7">
        <v>0</v>
      </c>
      <c r="AM70" s="57">
        <v>0</v>
      </c>
      <c r="AN70" s="57">
        <v>0</v>
      </c>
      <c r="AO70" s="57">
        <v>0</v>
      </c>
    </row>
    <row r="71" spans="1:41" x14ac:dyDescent="0.2">
      <c r="A71" s="56" t="s">
        <v>138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0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0</v>
      </c>
      <c r="AI71" s="57">
        <v>0</v>
      </c>
      <c r="AJ71" s="57">
        <v>0</v>
      </c>
      <c r="AK71" s="57">
        <v>0</v>
      </c>
      <c r="AL71" s="57">
        <v>0</v>
      </c>
      <c r="AM71" s="57">
        <v>0</v>
      </c>
      <c r="AN71" s="57">
        <v>0</v>
      </c>
      <c r="AO71" s="57">
        <v>0</v>
      </c>
    </row>
    <row r="72" spans="1:41" x14ac:dyDescent="0.2">
      <c r="A72" s="56" t="s">
        <v>139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57">
        <v>0</v>
      </c>
      <c r="AK72" s="57">
        <v>0</v>
      </c>
      <c r="AL72" s="57">
        <v>0</v>
      </c>
      <c r="AM72" s="57">
        <v>0</v>
      </c>
      <c r="AN72" s="57">
        <v>0</v>
      </c>
      <c r="AO72" s="57">
        <v>0</v>
      </c>
    </row>
    <row r="73" spans="1:41" x14ac:dyDescent="0.2">
      <c r="A73" s="56" t="s">
        <v>140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  <c r="AD73" s="57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v>0</v>
      </c>
      <c r="AO73" s="57">
        <v>0</v>
      </c>
    </row>
    <row r="74" spans="1:41" x14ac:dyDescent="0.2">
      <c r="A74" s="56" t="s">
        <v>141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0</v>
      </c>
    </row>
    <row r="75" spans="1:41" x14ac:dyDescent="0.2">
      <c r="A75" s="56" t="s">
        <v>142</v>
      </c>
      <c r="B75" s="57">
        <v>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v>0</v>
      </c>
      <c r="AO75" s="57">
        <v>0</v>
      </c>
    </row>
    <row r="76" spans="1:41" x14ac:dyDescent="0.2">
      <c r="A76" s="56" t="s">
        <v>160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</row>
    <row r="77" spans="1:41" x14ac:dyDescent="0.2">
      <c r="A77" s="56" t="s">
        <v>159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v>0</v>
      </c>
      <c r="AO77" s="57">
        <v>0</v>
      </c>
    </row>
    <row r="78" spans="1:41" x14ac:dyDescent="0.2">
      <c r="A78" s="56" t="s">
        <v>158</v>
      </c>
      <c r="B78" s="57">
        <v>0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v>0</v>
      </c>
      <c r="AO78" s="57">
        <v>0</v>
      </c>
    </row>
    <row r="79" spans="1:41" x14ac:dyDescent="0.2">
      <c r="A79" s="56" t="s">
        <v>157</v>
      </c>
      <c r="B79" s="57">
        <v>0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7">
        <v>0</v>
      </c>
      <c r="U79" s="57">
        <v>0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7">
        <v>0</v>
      </c>
      <c r="AG79" s="57">
        <v>0</v>
      </c>
      <c r="AH79" s="57">
        <v>0</v>
      </c>
      <c r="AI79" s="57">
        <v>0</v>
      </c>
      <c r="AJ79" s="57">
        <v>0</v>
      </c>
      <c r="AK79" s="57">
        <v>0</v>
      </c>
      <c r="AL79" s="57">
        <v>0</v>
      </c>
      <c r="AM79" s="57">
        <v>0</v>
      </c>
      <c r="AN79" s="57">
        <v>0</v>
      </c>
      <c r="AO79" s="57">
        <v>0</v>
      </c>
    </row>
    <row r="80" spans="1:41" x14ac:dyDescent="0.2">
      <c r="A80" s="56" t="s">
        <v>156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</row>
    <row r="81" spans="1:41" x14ac:dyDescent="0.2">
      <c r="A81" s="56" t="s">
        <v>155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7">
        <v>0</v>
      </c>
      <c r="U81" s="57">
        <v>0</v>
      </c>
      <c r="V81" s="57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7">
        <v>0</v>
      </c>
      <c r="AK81" s="57">
        <v>0</v>
      </c>
      <c r="AL81" s="57">
        <v>0</v>
      </c>
      <c r="AM81" s="57">
        <v>0</v>
      </c>
      <c r="AN81" s="57">
        <v>0</v>
      </c>
      <c r="AO81" s="57">
        <v>0</v>
      </c>
    </row>
    <row r="82" spans="1:41" x14ac:dyDescent="0.2">
      <c r="A82" s="56" t="s">
        <v>143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57">
        <v>0</v>
      </c>
      <c r="W82" s="57">
        <v>0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0</v>
      </c>
      <c r="AI82" s="57">
        <v>0</v>
      </c>
      <c r="AJ82" s="57">
        <v>0</v>
      </c>
      <c r="AK82" s="57">
        <v>0</v>
      </c>
      <c r="AL82" s="57">
        <v>0</v>
      </c>
      <c r="AM82" s="57">
        <v>0</v>
      </c>
      <c r="AN82" s="57">
        <v>0</v>
      </c>
      <c r="AO82" s="57">
        <v>0</v>
      </c>
    </row>
    <row r="83" spans="1:41" x14ac:dyDescent="0.2">
      <c r="A83" s="56" t="s">
        <v>154</v>
      </c>
      <c r="B83" s="57">
        <v>0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v>0</v>
      </c>
      <c r="AO83" s="57">
        <v>0</v>
      </c>
    </row>
    <row r="84" spans="1:41" x14ac:dyDescent="0.2">
      <c r="A84" s="56" t="s">
        <v>153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0</v>
      </c>
      <c r="Q84" s="57">
        <v>0</v>
      </c>
      <c r="R84" s="57">
        <v>0</v>
      </c>
      <c r="S84" s="57">
        <v>0</v>
      </c>
      <c r="T84" s="57">
        <v>0</v>
      </c>
      <c r="U84" s="57">
        <v>0</v>
      </c>
      <c r="V84" s="57">
        <v>0</v>
      </c>
      <c r="W84" s="57">
        <v>0</v>
      </c>
      <c r="X84" s="57">
        <v>0</v>
      </c>
      <c r="Y84" s="57">
        <v>0</v>
      </c>
      <c r="Z84" s="57">
        <v>0</v>
      </c>
      <c r="AA84" s="57">
        <v>0</v>
      </c>
      <c r="AB84" s="57">
        <v>0</v>
      </c>
      <c r="AC84" s="57">
        <v>0</v>
      </c>
      <c r="AD84" s="57">
        <v>0</v>
      </c>
      <c r="AE84" s="57">
        <v>0</v>
      </c>
      <c r="AF84" s="57">
        <v>0</v>
      </c>
      <c r="AG84" s="57">
        <v>0</v>
      </c>
      <c r="AH84" s="57">
        <v>0</v>
      </c>
      <c r="AI84" s="57">
        <v>0</v>
      </c>
      <c r="AJ84" s="57">
        <v>0</v>
      </c>
      <c r="AK84" s="57">
        <v>0</v>
      </c>
      <c r="AL84" s="57">
        <v>0</v>
      </c>
      <c r="AM84" s="57">
        <v>0</v>
      </c>
      <c r="AN84" s="57">
        <v>0</v>
      </c>
      <c r="AO84" s="57">
        <v>0</v>
      </c>
    </row>
    <row r="85" spans="1:41" x14ac:dyDescent="0.2">
      <c r="A85" s="56" t="s">
        <v>152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7">
        <v>0</v>
      </c>
      <c r="U85" s="57">
        <v>0</v>
      </c>
      <c r="V85" s="57">
        <v>0</v>
      </c>
      <c r="W85" s="57">
        <v>0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v>0</v>
      </c>
      <c r="AD85" s="57">
        <v>0</v>
      </c>
      <c r="AE85" s="57">
        <v>0</v>
      </c>
      <c r="AF85" s="57">
        <v>0</v>
      </c>
      <c r="AG85" s="57">
        <v>0</v>
      </c>
      <c r="AH85" s="57">
        <v>0</v>
      </c>
      <c r="AI85" s="57">
        <v>0</v>
      </c>
      <c r="AJ85" s="57">
        <v>0</v>
      </c>
      <c r="AK85" s="57">
        <v>0</v>
      </c>
      <c r="AL85" s="57">
        <v>0</v>
      </c>
      <c r="AM85" s="57">
        <v>0</v>
      </c>
      <c r="AN85" s="57">
        <v>0</v>
      </c>
      <c r="AO85" s="57">
        <v>0</v>
      </c>
    </row>
    <row r="86" spans="1:41" x14ac:dyDescent="0.2">
      <c r="A86" s="56" t="s">
        <v>151</v>
      </c>
      <c r="B86" s="57">
        <v>0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0</v>
      </c>
      <c r="Q86" s="57">
        <v>0</v>
      </c>
      <c r="R86" s="57">
        <v>0</v>
      </c>
      <c r="S86" s="57">
        <v>0</v>
      </c>
      <c r="T86" s="57">
        <v>0</v>
      </c>
      <c r="U86" s="57">
        <v>0</v>
      </c>
      <c r="V86" s="57">
        <v>0</v>
      </c>
      <c r="W86" s="57">
        <v>0</v>
      </c>
      <c r="X86" s="57">
        <v>0</v>
      </c>
      <c r="Y86" s="57">
        <v>0</v>
      </c>
      <c r="Z86" s="57">
        <v>0</v>
      </c>
      <c r="AA86" s="57">
        <v>0</v>
      </c>
      <c r="AB86" s="57">
        <v>0</v>
      </c>
      <c r="AC86" s="57">
        <v>0</v>
      </c>
      <c r="AD86" s="57">
        <v>0</v>
      </c>
      <c r="AE86" s="57">
        <v>0</v>
      </c>
      <c r="AF86" s="57">
        <v>0</v>
      </c>
      <c r="AG86" s="57">
        <v>0</v>
      </c>
      <c r="AH86" s="57">
        <v>0</v>
      </c>
      <c r="AI86" s="57">
        <v>0</v>
      </c>
      <c r="AJ86" s="57">
        <v>0</v>
      </c>
      <c r="AK86" s="57">
        <v>0</v>
      </c>
      <c r="AL86" s="57">
        <v>0</v>
      </c>
      <c r="AM86" s="57">
        <v>0</v>
      </c>
      <c r="AN86" s="57">
        <v>0</v>
      </c>
      <c r="AO86" s="57">
        <v>0</v>
      </c>
    </row>
    <row r="87" spans="1:41" x14ac:dyDescent="0.2">
      <c r="A87" s="56" t="s">
        <v>150</v>
      </c>
      <c r="B87" s="57">
        <v>0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7">
        <v>0</v>
      </c>
      <c r="U87" s="57">
        <v>0</v>
      </c>
      <c r="V87" s="57">
        <v>0</v>
      </c>
      <c r="W87" s="57">
        <v>0</v>
      </c>
      <c r="X87" s="57">
        <v>0</v>
      </c>
      <c r="Y87" s="57">
        <v>0</v>
      </c>
      <c r="Z87" s="57">
        <v>0</v>
      </c>
      <c r="AA87" s="57">
        <v>0</v>
      </c>
      <c r="AB87" s="57">
        <v>0</v>
      </c>
      <c r="AC87" s="57">
        <v>0</v>
      </c>
      <c r="AD87" s="57">
        <v>0</v>
      </c>
      <c r="AE87" s="57">
        <v>0</v>
      </c>
      <c r="AF87" s="57">
        <v>0</v>
      </c>
      <c r="AG87" s="57">
        <v>0</v>
      </c>
      <c r="AH87" s="57">
        <v>0</v>
      </c>
      <c r="AI87" s="57">
        <v>0</v>
      </c>
      <c r="AJ87" s="57">
        <v>0</v>
      </c>
      <c r="AK87" s="57">
        <v>0</v>
      </c>
      <c r="AL87" s="57">
        <v>0</v>
      </c>
      <c r="AM87" s="57">
        <v>0</v>
      </c>
      <c r="AN87" s="57">
        <v>0</v>
      </c>
      <c r="AO87" s="57">
        <v>0</v>
      </c>
    </row>
    <row r="88" spans="1:41" x14ac:dyDescent="0.2">
      <c r="A88" s="56" t="s">
        <v>149</v>
      </c>
      <c r="B88" s="57">
        <v>0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7">
        <v>0</v>
      </c>
      <c r="U88" s="57">
        <v>0</v>
      </c>
      <c r="V88" s="57">
        <v>0</v>
      </c>
      <c r="W88" s="57">
        <v>0</v>
      </c>
      <c r="X88" s="57">
        <v>0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v>0</v>
      </c>
      <c r="AH88" s="57">
        <v>0</v>
      </c>
      <c r="AI88" s="57">
        <v>0</v>
      </c>
      <c r="AJ88" s="57">
        <v>0</v>
      </c>
      <c r="AK88" s="57">
        <v>0</v>
      </c>
      <c r="AL88" s="57">
        <v>0</v>
      </c>
      <c r="AM88" s="57">
        <v>0</v>
      </c>
      <c r="AN88" s="57">
        <v>0</v>
      </c>
      <c r="AO88" s="57">
        <v>0</v>
      </c>
    </row>
    <row r="89" spans="1:41" x14ac:dyDescent="0.2">
      <c r="A89" s="56" t="s">
        <v>148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7">
        <v>0</v>
      </c>
      <c r="U89" s="57">
        <v>0</v>
      </c>
      <c r="V89" s="57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7">
        <v>0</v>
      </c>
      <c r="AC89" s="57">
        <v>0</v>
      </c>
      <c r="AD89" s="57">
        <v>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7">
        <v>0</v>
      </c>
      <c r="AK89" s="57">
        <v>0</v>
      </c>
      <c r="AL89" s="57">
        <v>0</v>
      </c>
      <c r="AM89" s="57">
        <v>0</v>
      </c>
      <c r="AN89" s="57">
        <v>0</v>
      </c>
      <c r="AO89" s="57">
        <v>0</v>
      </c>
    </row>
    <row r="90" spans="1:41" x14ac:dyDescent="0.2">
      <c r="A90" s="56" t="s">
        <v>147</v>
      </c>
      <c r="B90" s="57">
        <v>0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0</v>
      </c>
      <c r="U90" s="57">
        <v>0</v>
      </c>
      <c r="V90" s="57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7">
        <v>0</v>
      </c>
      <c r="AC90" s="57">
        <v>0</v>
      </c>
      <c r="AD90" s="57">
        <v>0</v>
      </c>
      <c r="AE90" s="57">
        <v>0</v>
      </c>
      <c r="AF90" s="57">
        <v>0</v>
      </c>
      <c r="AG90" s="57">
        <v>0</v>
      </c>
      <c r="AH90" s="57">
        <v>0</v>
      </c>
      <c r="AI90" s="57">
        <v>0</v>
      </c>
      <c r="AJ90" s="57">
        <v>0</v>
      </c>
      <c r="AK90" s="57">
        <v>0</v>
      </c>
      <c r="AL90" s="57">
        <v>0</v>
      </c>
      <c r="AM90" s="57">
        <v>0</v>
      </c>
      <c r="AN90" s="57">
        <v>0</v>
      </c>
      <c r="AO90" s="57">
        <v>0</v>
      </c>
    </row>
    <row r="91" spans="1:41" x14ac:dyDescent="0.2">
      <c r="A91" s="56" t="s">
        <v>161</v>
      </c>
      <c r="B91" s="57">
        <v>0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7">
        <v>0</v>
      </c>
      <c r="U91" s="57">
        <v>0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7">
        <v>0</v>
      </c>
      <c r="AC91" s="57">
        <v>0</v>
      </c>
      <c r="AD91" s="57">
        <v>0</v>
      </c>
      <c r="AE91" s="57">
        <v>0</v>
      </c>
      <c r="AF91" s="57">
        <v>0</v>
      </c>
      <c r="AG91" s="57">
        <v>0</v>
      </c>
      <c r="AH91" s="57">
        <v>0</v>
      </c>
      <c r="AI91" s="57">
        <v>0</v>
      </c>
      <c r="AJ91" s="57">
        <v>0</v>
      </c>
      <c r="AK91" s="57">
        <v>0</v>
      </c>
      <c r="AL91" s="57">
        <v>0</v>
      </c>
      <c r="AM91" s="57">
        <v>0</v>
      </c>
      <c r="AN91" s="57">
        <v>0</v>
      </c>
      <c r="AO91" s="57">
        <v>0</v>
      </c>
    </row>
    <row r="92" spans="1:41" x14ac:dyDescent="0.2">
      <c r="A92" s="56" t="s">
        <v>146</v>
      </c>
      <c r="B92" s="57">
        <v>0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57">
        <v>0</v>
      </c>
      <c r="AD92" s="57">
        <v>0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7">
        <v>0</v>
      </c>
      <c r="AK92" s="57">
        <v>0</v>
      </c>
      <c r="AL92" s="57">
        <v>0</v>
      </c>
      <c r="AM92" s="57">
        <v>0</v>
      </c>
      <c r="AN92" s="57">
        <v>0</v>
      </c>
      <c r="AO92" s="57">
        <v>0</v>
      </c>
    </row>
    <row r="93" spans="1:41" x14ac:dyDescent="0.2">
      <c r="A93" s="56" t="s">
        <v>145</v>
      </c>
      <c r="B93" s="57">
        <v>0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7">
        <v>0</v>
      </c>
      <c r="U93" s="57">
        <v>0</v>
      </c>
      <c r="V93" s="57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7">
        <v>0</v>
      </c>
      <c r="AC93" s="57">
        <v>0</v>
      </c>
      <c r="AD93" s="57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7">
        <v>0</v>
      </c>
      <c r="AK93" s="57">
        <v>0</v>
      </c>
      <c r="AL93" s="57">
        <v>0</v>
      </c>
      <c r="AM93" s="57">
        <v>0</v>
      </c>
      <c r="AN93" s="57">
        <v>0</v>
      </c>
      <c r="AO93" s="57">
        <v>0</v>
      </c>
    </row>
    <row r="94" spans="1:41" x14ac:dyDescent="0.2">
      <c r="A94" s="56" t="s">
        <v>144</v>
      </c>
      <c r="B94" s="57">
        <v>0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v>0</v>
      </c>
      <c r="AD94" s="57">
        <v>0</v>
      </c>
      <c r="AE94" s="57">
        <v>0</v>
      </c>
      <c r="AF94" s="57">
        <v>0</v>
      </c>
      <c r="AG94" s="57">
        <v>0</v>
      </c>
      <c r="AH94" s="57">
        <v>0</v>
      </c>
      <c r="AI94" s="57">
        <v>0</v>
      </c>
      <c r="AJ94" s="57">
        <v>0</v>
      </c>
      <c r="AK94" s="57">
        <v>0</v>
      </c>
      <c r="AL94" s="57">
        <v>0</v>
      </c>
      <c r="AM94" s="57">
        <v>0</v>
      </c>
      <c r="AN94" s="57">
        <v>0</v>
      </c>
      <c r="AO94" s="57">
        <v>0</v>
      </c>
    </row>
  </sheetData>
  <dataConsolidate topLabels="1" link="1">
    <dataRefs count="1">
      <dataRef ref="A4:T44" sheet="WYNIKI - TABELA"/>
    </dataRefs>
  </dataConsolidate>
  <conditionalFormatting pivot="1" sqref="B5:AO94">
    <cfRule type="top10" dxfId="4" priority="5" rank="1"/>
  </conditionalFormatting>
  <conditionalFormatting sqref="A29:A94">
    <cfRule type="top10" dxfId="3" priority="4" rank="1"/>
  </conditionalFormatting>
  <conditionalFormatting pivot="1" sqref="B5:AO94">
    <cfRule type="top10" dxfId="2" priority="3" rank="1"/>
  </conditionalFormatting>
  <conditionalFormatting pivot="1" sqref="B5:AO94">
    <cfRule type="cellIs" dxfId="1" priority="2" operator="equal">
      <formula>0</formula>
    </cfRule>
  </conditionalFormatting>
  <conditionalFormatting pivot="1" sqref="B5:AO9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40625" defaultRowHeight="12.75" x14ac:dyDescent="0.2"/>
  <cols>
    <col min="1" max="1" width="2.7109375" style="19" bestFit="1" customWidth="1"/>
    <col min="2" max="2" width="33.5703125" style="29" customWidth="1"/>
    <col min="3" max="7" width="9.140625" style="27"/>
    <col min="8" max="9" width="9.140625" style="19"/>
    <col min="10" max="10" width="10.85546875" style="19" customWidth="1"/>
    <col min="11" max="16384" width="9.140625" style="19"/>
  </cols>
  <sheetData>
    <row r="1" spans="1:10" s="31" customFormat="1" ht="22.5" x14ac:dyDescent="0.2">
      <c r="A1" s="15" t="s">
        <v>69</v>
      </c>
      <c r="B1" s="16" t="s">
        <v>0</v>
      </c>
      <c r="C1" s="61" t="s">
        <v>2</v>
      </c>
      <c r="D1" s="61"/>
      <c r="E1" s="16" t="s">
        <v>3</v>
      </c>
      <c r="F1" s="17" t="s">
        <v>4</v>
      </c>
      <c r="G1" s="17" t="s">
        <v>1</v>
      </c>
      <c r="H1" s="30"/>
      <c r="I1" s="30"/>
      <c r="J1" s="30"/>
    </row>
    <row r="2" spans="1:10" s="31" customFormat="1" ht="22.5" x14ac:dyDescent="0.2">
      <c r="A2" s="15"/>
      <c r="B2" s="15"/>
      <c r="C2" s="17" t="s">
        <v>5</v>
      </c>
      <c r="D2" s="17" t="s">
        <v>6</v>
      </c>
      <c r="E2" s="16"/>
      <c r="F2" s="17"/>
      <c r="G2" s="15"/>
      <c r="H2" s="30"/>
      <c r="I2" s="20" t="s">
        <v>67</v>
      </c>
      <c r="J2" s="20" t="s">
        <v>68</v>
      </c>
    </row>
    <row r="3" spans="1:10" ht="22.5" x14ac:dyDescent="0.2">
      <c r="A3" s="21">
        <v>1</v>
      </c>
      <c r="B3" s="28" t="str">
        <f>IF('Inf. z otwarcia'!B2="","",'Inf. z otwarcia'!B2)</f>
        <v>„MPW MED. INSTRUMENTS” SPÓŁDZIELNIA PRACY, ul. Boremlowska 46 04-347 Warszawa</v>
      </c>
      <c r="C3" s="23"/>
      <c r="D3" s="23"/>
      <c r="E3" s="22"/>
      <c r="F3" s="23"/>
      <c r="G3" s="23"/>
      <c r="H3" s="18"/>
      <c r="I3" s="24">
        <v>1</v>
      </c>
      <c r="J3" s="23"/>
    </row>
    <row r="4" spans="1:10" ht="33.75" x14ac:dyDescent="0.2">
      <c r="A4" s="21">
        <v>2</v>
      </c>
      <c r="B4" s="28" t="str">
        <f>IF('Inf. z otwarcia'!B3="","",'Inf. z otwarcia'!B3)</f>
        <v>KARL STORZ Polska spółka z ograniczoną odpowiedzialnością, ul. Hołubcowa 123, 02-854 Warszawa</v>
      </c>
      <c r="C4" s="25"/>
      <c r="D4" s="23"/>
      <c r="E4" s="22"/>
      <c r="F4" s="23"/>
      <c r="G4" s="23"/>
      <c r="H4" s="18"/>
      <c r="I4" s="24">
        <v>2</v>
      </c>
      <c r="J4" s="23"/>
    </row>
    <row r="5" spans="1:10" ht="22.5" x14ac:dyDescent="0.2">
      <c r="A5" s="21">
        <v>3</v>
      </c>
      <c r="B5" s="28" t="str">
        <f>IF('Inf. z otwarcia'!B4="","",'Inf. z otwarcia'!B4)</f>
        <v>Stryker Polska Sp. z o.o., 02-822 Warszawa, Poleczki 35</v>
      </c>
      <c r="C5" s="23"/>
      <c r="D5" s="23"/>
      <c r="E5" s="22"/>
      <c r="F5" s="23"/>
      <c r="G5" s="23"/>
      <c r="H5" s="18"/>
      <c r="I5" s="24">
        <v>3</v>
      </c>
      <c r="J5" s="23"/>
    </row>
    <row r="6" spans="1:10" ht="33.75" x14ac:dyDescent="0.2">
      <c r="A6" s="21">
        <v>4</v>
      </c>
      <c r="B6" s="28" t="str">
        <f>IF('Inf. z otwarcia'!B5="","",'Inf. z otwarcia'!B5)</f>
        <v>PRZEDSIĘBIORSTWO ZAOPATRZENIA LECZNICTWA CEZAL LUBLIN SP. Z O.O., 20-147 Lublin, Al. Spółdzielczości Pracy 38</v>
      </c>
      <c r="C6" s="23"/>
      <c r="D6" s="23"/>
      <c r="E6" s="22"/>
      <c r="F6" s="23"/>
      <c r="G6" s="23"/>
      <c r="H6" s="18"/>
      <c r="I6" s="24">
        <v>4</v>
      </c>
      <c r="J6" s="23"/>
    </row>
    <row r="7" spans="1:10" ht="22.5" x14ac:dyDescent="0.2">
      <c r="A7" s="21">
        <v>5</v>
      </c>
      <c r="B7" s="28" t="str">
        <f>IF('Inf. z otwarcia'!B6="","",'Inf. z otwarcia'!B6)</f>
        <v>PHU Technomex Sp.z o.o., Ul. Szparagowa 15, 44-141 Gliwice</v>
      </c>
      <c r="C7" s="23"/>
      <c r="D7" s="23"/>
      <c r="E7" s="22"/>
      <c r="F7" s="23"/>
      <c r="G7" s="23"/>
      <c r="H7" s="18"/>
      <c r="I7" s="24">
        <v>5</v>
      </c>
      <c r="J7" s="23"/>
    </row>
    <row r="8" spans="1:10" ht="22.5" x14ac:dyDescent="0.2">
      <c r="A8" s="21">
        <v>6</v>
      </c>
      <c r="B8" s="28" t="str">
        <f>IF('Inf. z otwarcia'!B7="","",'Inf. z otwarcia'!B7)</f>
        <v>Ronomed Sp. z o.o. Sp. k., ul. Przyjaźni 52/1U 53-030 Wrocław</v>
      </c>
      <c r="C8" s="23"/>
      <c r="D8" s="23"/>
      <c r="E8" s="22"/>
      <c r="F8" s="23"/>
      <c r="G8" s="23"/>
      <c r="H8" s="18"/>
      <c r="I8" s="18"/>
      <c r="J8" s="18"/>
    </row>
    <row r="9" spans="1:10" x14ac:dyDescent="0.2">
      <c r="A9" s="21">
        <v>7</v>
      </c>
      <c r="B9" s="28" t="str">
        <f>IF('Inf. z otwarcia'!B8="","",'Inf. z otwarcia'!B8)</f>
        <v/>
      </c>
      <c r="C9" s="23"/>
      <c r="D9" s="23"/>
      <c r="E9" s="22"/>
      <c r="F9" s="23"/>
      <c r="G9" s="23"/>
      <c r="H9" s="18"/>
      <c r="I9" s="18"/>
      <c r="J9" s="18"/>
    </row>
    <row r="10" spans="1:10" x14ac:dyDescent="0.2">
      <c r="A10" s="21">
        <v>8</v>
      </c>
      <c r="B10" s="28" t="str">
        <f>IF('Inf. z otwarcia'!B9="","",'Inf. z otwarcia'!B9)</f>
        <v/>
      </c>
      <c r="C10" s="26"/>
      <c r="D10" s="26"/>
      <c r="E10" s="26"/>
      <c r="F10" s="26"/>
      <c r="G10" s="26"/>
    </row>
    <row r="11" spans="1:10" x14ac:dyDescent="0.2">
      <c r="A11" s="21">
        <v>9</v>
      </c>
      <c r="B11" s="28" t="str">
        <f>IF('Inf. z otwarcia'!B10="","",'Inf. z otwarcia'!B10)</f>
        <v/>
      </c>
      <c r="C11" s="26"/>
      <c r="D11" s="26"/>
      <c r="E11" s="26"/>
      <c r="F11" s="26"/>
      <c r="G11" s="26"/>
    </row>
    <row r="12" spans="1:10" x14ac:dyDescent="0.2">
      <c r="A12" s="21">
        <v>10</v>
      </c>
      <c r="B12" s="28" t="str">
        <f>IF('Inf. z otwarcia'!B11="","",'Inf. z otwarcia'!B11)</f>
        <v/>
      </c>
      <c r="C12" s="26"/>
      <c r="D12" s="26"/>
      <c r="E12" s="26"/>
      <c r="F12" s="26"/>
      <c r="G12" s="26"/>
    </row>
    <row r="13" spans="1:10" x14ac:dyDescent="0.2">
      <c r="A13" s="21">
        <v>11</v>
      </c>
      <c r="B13" s="28" t="str">
        <f>IF('Inf. z otwarcia'!B12="","",'Inf. z otwarcia'!B12)</f>
        <v/>
      </c>
      <c r="C13" s="26"/>
      <c r="D13" s="26"/>
      <c r="E13" s="26"/>
      <c r="F13" s="26"/>
      <c r="G13" s="26"/>
    </row>
    <row r="14" spans="1:10" x14ac:dyDescent="0.2">
      <c r="A14" s="21">
        <v>12</v>
      </c>
      <c r="B14" s="28" t="str">
        <f>IF('Inf. z otwarcia'!B13="","",'Inf. z otwarcia'!B13)</f>
        <v/>
      </c>
      <c r="C14" s="26"/>
      <c r="D14" s="26"/>
      <c r="E14" s="26"/>
      <c r="F14" s="26"/>
      <c r="G14" s="26"/>
    </row>
    <row r="15" spans="1:10" x14ac:dyDescent="0.2">
      <c r="A15" s="21">
        <v>13</v>
      </c>
      <c r="B15" s="28" t="str">
        <f>IF('Inf. z otwarcia'!B14="","",'Inf. z otwarcia'!B14)</f>
        <v/>
      </c>
      <c r="C15" s="26"/>
      <c r="D15" s="26"/>
      <c r="E15" s="26"/>
      <c r="F15" s="26"/>
      <c r="G15" s="26"/>
    </row>
    <row r="16" spans="1:10" x14ac:dyDescent="0.2">
      <c r="A16" s="21">
        <v>14</v>
      </c>
      <c r="B16" s="28" t="str">
        <f>IF('Inf. z otwarcia'!B15="","",'Inf. z otwarcia'!B15)</f>
        <v/>
      </c>
      <c r="C16" s="26"/>
      <c r="D16" s="26"/>
      <c r="E16" s="26"/>
      <c r="F16" s="26"/>
      <c r="G16" s="26"/>
    </row>
    <row r="17" spans="1:7" x14ac:dyDescent="0.2">
      <c r="A17" s="21">
        <v>15</v>
      </c>
      <c r="B17" s="28" t="str">
        <f>IF('Inf. z otwarcia'!B16="","",'Inf. z otwarcia'!B16)</f>
        <v/>
      </c>
      <c r="C17" s="26"/>
      <c r="D17" s="26"/>
      <c r="E17" s="26"/>
      <c r="F17" s="26"/>
      <c r="G17" s="26"/>
    </row>
    <row r="18" spans="1:7" x14ac:dyDescent="0.2">
      <c r="A18" s="21">
        <v>16</v>
      </c>
      <c r="B18" s="28" t="str">
        <f>IF('Inf. z otwarcia'!B17="","",'Inf. z otwarcia'!B17)</f>
        <v/>
      </c>
      <c r="C18" s="26"/>
      <c r="D18" s="26"/>
      <c r="E18" s="26"/>
      <c r="F18" s="26"/>
      <c r="G18" s="26"/>
    </row>
    <row r="19" spans="1:7" x14ac:dyDescent="0.2">
      <c r="A19" s="21">
        <v>17</v>
      </c>
      <c r="B19" s="28" t="str">
        <f>IF('Inf. z otwarcia'!B18="","",'Inf. z otwarcia'!B18)</f>
        <v/>
      </c>
      <c r="C19" s="26"/>
      <c r="D19" s="26"/>
      <c r="E19" s="26"/>
      <c r="F19" s="26"/>
      <c r="G19" s="26"/>
    </row>
    <row r="20" spans="1:7" x14ac:dyDescent="0.2">
      <c r="A20" s="21">
        <v>18</v>
      </c>
      <c r="B20" s="28" t="str">
        <f>IF('Inf. z otwarcia'!B19="","",'Inf. z otwarcia'!B19)</f>
        <v/>
      </c>
      <c r="C20" s="26"/>
      <c r="D20" s="26"/>
      <c r="E20" s="26"/>
      <c r="F20" s="26"/>
      <c r="G20" s="26"/>
    </row>
    <row r="21" spans="1:7" x14ac:dyDescent="0.2">
      <c r="A21" s="21">
        <v>19</v>
      </c>
      <c r="B21" s="28" t="str">
        <f>IF('Inf. z otwarcia'!B20="","",'Inf. z otwarcia'!B20)</f>
        <v/>
      </c>
      <c r="C21" s="26"/>
      <c r="D21" s="26"/>
      <c r="E21" s="26"/>
      <c r="F21" s="26"/>
      <c r="G21" s="26"/>
    </row>
    <row r="22" spans="1:7" x14ac:dyDescent="0.2">
      <c r="A22" s="21">
        <v>20</v>
      </c>
      <c r="B22" s="28" t="str">
        <f>IF('Inf. z otwarcia'!B21="","",'Inf. z otwarcia'!B21)</f>
        <v/>
      </c>
      <c r="C22" s="26"/>
      <c r="D22" s="26"/>
      <c r="E22" s="26"/>
      <c r="F22" s="26"/>
      <c r="G22" s="26"/>
    </row>
    <row r="23" spans="1:7" x14ac:dyDescent="0.2">
      <c r="A23" s="21">
        <v>21</v>
      </c>
      <c r="B23" s="28" t="str">
        <f>IF('Inf. z otwarcia'!B22="","",'Inf. z otwarcia'!B22)</f>
        <v/>
      </c>
      <c r="C23" s="26"/>
      <c r="D23" s="26"/>
      <c r="E23" s="26"/>
      <c r="F23" s="26"/>
      <c r="G23" s="26"/>
    </row>
    <row r="24" spans="1:7" x14ac:dyDescent="0.2">
      <c r="A24" s="21">
        <v>22</v>
      </c>
      <c r="B24" s="28" t="str">
        <f>IF('Inf. z otwarcia'!B23="","",'Inf. z otwarcia'!B23)</f>
        <v/>
      </c>
      <c r="C24" s="26"/>
      <c r="D24" s="26"/>
      <c r="E24" s="26"/>
      <c r="F24" s="26"/>
      <c r="G24" s="26"/>
    </row>
    <row r="25" spans="1:7" x14ac:dyDescent="0.2">
      <c r="A25" s="21">
        <v>23</v>
      </c>
      <c r="B25" s="28" t="str">
        <f>IF('Inf. z otwarcia'!B24="","",'Inf. z otwarcia'!B24)</f>
        <v/>
      </c>
      <c r="C25" s="26"/>
      <c r="D25" s="26"/>
      <c r="E25" s="26"/>
      <c r="F25" s="26"/>
      <c r="G25" s="26"/>
    </row>
    <row r="26" spans="1:7" x14ac:dyDescent="0.2">
      <c r="A26" s="21">
        <v>24</v>
      </c>
      <c r="B26" s="28" t="str">
        <f>IF('Inf. z otwarcia'!B25="","",'Inf. z otwarcia'!B25)</f>
        <v/>
      </c>
      <c r="C26" s="26"/>
      <c r="D26" s="26"/>
      <c r="E26" s="26"/>
      <c r="F26" s="26"/>
      <c r="G26" s="26"/>
    </row>
    <row r="27" spans="1:7" x14ac:dyDescent="0.2">
      <c r="A27" s="21">
        <v>25</v>
      </c>
      <c r="B27" s="28" t="str">
        <f>IF('Inf. z otwarcia'!B26="","",'Inf. z otwarcia'!B26)</f>
        <v/>
      </c>
      <c r="C27" s="26"/>
      <c r="D27" s="26"/>
      <c r="E27" s="26"/>
      <c r="F27" s="26"/>
      <c r="G27" s="26"/>
    </row>
    <row r="28" spans="1:7" x14ac:dyDescent="0.2">
      <c r="A28" s="21">
        <v>26</v>
      </c>
      <c r="B28" s="28" t="str">
        <f>IF('Inf. z otwarcia'!B27="","",'Inf. z otwarcia'!B27)</f>
        <v/>
      </c>
      <c r="C28" s="26"/>
      <c r="D28" s="26"/>
      <c r="E28" s="26"/>
      <c r="F28" s="26"/>
      <c r="G28" s="26"/>
    </row>
    <row r="29" spans="1:7" x14ac:dyDescent="0.2">
      <c r="A29" s="21">
        <v>27</v>
      </c>
      <c r="B29" s="28" t="str">
        <f>IF('Inf. z otwarcia'!B28="","",'Inf. z otwarcia'!B28)</f>
        <v/>
      </c>
      <c r="C29" s="26"/>
      <c r="D29" s="26"/>
      <c r="E29" s="26"/>
      <c r="F29" s="26"/>
      <c r="G29" s="26"/>
    </row>
    <row r="30" spans="1:7" x14ac:dyDescent="0.2">
      <c r="A30" s="21">
        <v>28</v>
      </c>
      <c r="B30" s="28" t="str">
        <f>IF('Inf. z otwarcia'!B29="","",'Inf. z otwarcia'!B29)</f>
        <v/>
      </c>
      <c r="C30" s="26"/>
      <c r="D30" s="26"/>
      <c r="E30" s="26"/>
      <c r="F30" s="26"/>
      <c r="G30" s="26"/>
    </row>
    <row r="31" spans="1:7" x14ac:dyDescent="0.2">
      <c r="A31" s="21">
        <v>29</v>
      </c>
      <c r="B31" s="28" t="str">
        <f>IF('Inf. z otwarcia'!B30="","",'Inf. z otwarcia'!B30)</f>
        <v/>
      </c>
      <c r="C31" s="26"/>
      <c r="D31" s="26"/>
      <c r="E31" s="26"/>
      <c r="F31" s="26"/>
      <c r="G31" s="26"/>
    </row>
    <row r="32" spans="1:7" x14ac:dyDescent="0.2">
      <c r="A32" s="21">
        <v>30</v>
      </c>
      <c r="B32" s="28" t="str">
        <f>IF('Inf. z otwarcia'!B31="","",'Inf. z otwarcia'!B31)</f>
        <v/>
      </c>
      <c r="C32" s="26"/>
      <c r="D32" s="26"/>
      <c r="E32" s="26"/>
      <c r="F32" s="26"/>
      <c r="G32" s="26"/>
    </row>
    <row r="33" spans="1:7" x14ac:dyDescent="0.2">
      <c r="A33" s="21">
        <v>31</v>
      </c>
      <c r="B33" s="28" t="str">
        <f>IF('Inf. z otwarcia'!B32="","",'Inf. z otwarcia'!B32)</f>
        <v/>
      </c>
      <c r="C33" s="26"/>
      <c r="D33" s="26"/>
      <c r="E33" s="26"/>
      <c r="F33" s="26"/>
      <c r="G33" s="26"/>
    </row>
    <row r="34" spans="1:7" x14ac:dyDescent="0.2">
      <c r="A34" s="21">
        <v>32</v>
      </c>
      <c r="B34" s="28" t="str">
        <f>IF('Inf. z otwarcia'!B33="","",'Inf. z otwarcia'!B33)</f>
        <v/>
      </c>
      <c r="C34" s="26"/>
      <c r="D34" s="26"/>
      <c r="E34" s="26"/>
      <c r="F34" s="26"/>
      <c r="G34" s="26"/>
    </row>
    <row r="35" spans="1:7" x14ac:dyDescent="0.2">
      <c r="A35" s="21">
        <v>33</v>
      </c>
      <c r="B35" s="28" t="str">
        <f>IF('Inf. z otwarcia'!B34="","",'Inf. z otwarcia'!B34)</f>
        <v/>
      </c>
      <c r="C35" s="26"/>
      <c r="D35" s="26"/>
      <c r="E35" s="26"/>
      <c r="F35" s="26"/>
      <c r="G35" s="26"/>
    </row>
    <row r="36" spans="1:7" x14ac:dyDescent="0.2">
      <c r="A36" s="21">
        <v>34</v>
      </c>
      <c r="B36" s="28" t="str">
        <f>IF('Inf. z otwarcia'!B35="","",'Inf. z otwarcia'!B35)</f>
        <v/>
      </c>
      <c r="C36" s="26"/>
      <c r="D36" s="26"/>
      <c r="E36" s="26"/>
      <c r="F36" s="26"/>
      <c r="G36" s="26"/>
    </row>
    <row r="37" spans="1:7" x14ac:dyDescent="0.2">
      <c r="A37" s="21">
        <v>35</v>
      </c>
      <c r="B37" s="28" t="str">
        <f>IF('Inf. z otwarcia'!B36="","",'Inf. z otwarcia'!B36)</f>
        <v/>
      </c>
      <c r="C37" s="26"/>
      <c r="D37" s="26"/>
      <c r="E37" s="26"/>
      <c r="F37" s="26"/>
      <c r="G37" s="26"/>
    </row>
    <row r="38" spans="1:7" x14ac:dyDescent="0.2">
      <c r="A38" s="21">
        <v>36</v>
      </c>
      <c r="B38" s="28" t="str">
        <f>IF('Inf. z otwarcia'!B37="","",'Inf. z otwarcia'!B37)</f>
        <v/>
      </c>
      <c r="C38" s="26"/>
      <c r="D38" s="26"/>
      <c r="E38" s="26"/>
      <c r="F38" s="26"/>
      <c r="G38" s="26"/>
    </row>
    <row r="39" spans="1:7" x14ac:dyDescent="0.2">
      <c r="A39" s="21">
        <v>37</v>
      </c>
      <c r="B39" s="28" t="str">
        <f>IF('Inf. z otwarcia'!B38="","",'Inf. z otwarcia'!B38)</f>
        <v/>
      </c>
      <c r="C39" s="26"/>
      <c r="D39" s="26"/>
      <c r="E39" s="26"/>
      <c r="F39" s="26"/>
      <c r="G39" s="26"/>
    </row>
    <row r="40" spans="1:7" x14ac:dyDescent="0.2">
      <c r="A40" s="21">
        <v>38</v>
      </c>
      <c r="B40" s="28" t="str">
        <f>IF('Inf. z otwarcia'!B39="","",'Inf. z otwarcia'!B39)</f>
        <v/>
      </c>
      <c r="C40" s="26"/>
      <c r="D40" s="26"/>
      <c r="E40" s="26"/>
      <c r="F40" s="26"/>
      <c r="G40" s="26"/>
    </row>
    <row r="41" spans="1:7" x14ac:dyDescent="0.2">
      <c r="A41" s="21">
        <v>39</v>
      </c>
      <c r="B41" s="28" t="str">
        <f>IF('Inf. z otwarcia'!B40="","",'Inf. z otwarcia'!B40)</f>
        <v/>
      </c>
      <c r="C41" s="26"/>
      <c r="D41" s="26"/>
      <c r="E41" s="26"/>
      <c r="F41" s="26"/>
      <c r="G41" s="26"/>
    </row>
    <row r="42" spans="1:7" x14ac:dyDescent="0.2">
      <c r="A42" s="21">
        <v>40</v>
      </c>
      <c r="B42" s="28" t="str">
        <f>IF('Inf. z otwarcia'!B41="","",'Inf. z otwarcia'!B41)</f>
        <v/>
      </c>
      <c r="C42" s="26"/>
      <c r="D42" s="26"/>
      <c r="E42" s="26"/>
      <c r="F42" s="26"/>
      <c r="G42" s="26"/>
    </row>
    <row r="43" spans="1:7" x14ac:dyDescent="0.2">
      <c r="A43" s="21">
        <v>41</v>
      </c>
      <c r="B43" s="28" t="str">
        <f>IF('Inf. z otwarcia'!B42="","",'Inf. z otwarcia'!B42)</f>
        <v/>
      </c>
      <c r="C43" s="26"/>
      <c r="D43" s="26"/>
      <c r="E43" s="26"/>
      <c r="F43" s="26"/>
      <c r="G43" s="26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Inf. z otwarcia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Anna Winiarska</cp:lastModifiedBy>
  <cp:lastPrinted>2023-02-10T10:55:46Z</cp:lastPrinted>
  <dcterms:created xsi:type="dcterms:W3CDTF">2014-02-20T07:56:32Z</dcterms:created>
  <dcterms:modified xsi:type="dcterms:W3CDTF">2023-09-18T07:47:19Z</dcterms:modified>
</cp:coreProperties>
</file>