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KTUALNI PRACOWNICY\AGNIESZKACH\2023\ZP-23-135BN ODCZYNNIKI 6\"/>
    </mc:Choice>
  </mc:AlternateContent>
  <bookViews>
    <workbookView xWindow="0" yWindow="0" windowWidth="28800" windowHeight="12300"/>
  </bookViews>
  <sheets>
    <sheet name="Pakiet 1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0" l="1"/>
  <c r="K5" i="10" s="1"/>
  <c r="I4" i="10"/>
  <c r="K4" i="10" s="1"/>
  <c r="K6" i="10" l="1"/>
  <c r="I6" i="10"/>
</calcChain>
</file>

<file path=xl/sharedStrings.xml><?xml version="1.0" encoding="utf-8"?>
<sst xmlns="http://schemas.openxmlformats.org/spreadsheetml/2006/main" count="22" uniqueCount="21">
  <si>
    <t>wartość brutto</t>
  </si>
  <si>
    <t>vat %</t>
  </si>
  <si>
    <t>9 [7*8]</t>
  </si>
  <si>
    <t>suma</t>
  </si>
  <si>
    <t>lp.</t>
  </si>
  <si>
    <t xml:space="preserve">wartość netto </t>
  </si>
  <si>
    <t>asortyment</t>
  </si>
  <si>
    <t>wymagana wielkość opakowania</t>
  </si>
  <si>
    <t>nazwa asortymentu/ producent</t>
  </si>
  <si>
    <t>oferowana ilość opakowań</t>
  </si>
  <si>
    <t>zamawiana ilość opakowań</t>
  </si>
  <si>
    <t>cena jednostkowa netto za op.</t>
  </si>
  <si>
    <t>11[9*10+9]</t>
  </si>
  <si>
    <r>
      <rPr>
        <sz val="9"/>
        <color rgb="FFC00000"/>
        <rFont val="Ubuntu Light"/>
        <family val="2"/>
        <charset val="238"/>
      </rPr>
      <t>*</t>
    </r>
    <r>
      <rPr>
        <sz val="9"/>
        <color theme="1"/>
        <rFont val="Ubuntu Light"/>
        <family val="2"/>
        <charset val="238"/>
      </rPr>
      <t xml:space="preserve"> termin ważności w % i miesiącach</t>
    </r>
  </si>
  <si>
    <r>
      <t xml:space="preserve">*OFEROWANY TERMIN WAŻNOŚCI WYNOSI MINIMUM 70% TERMINU WAŻNOŚCI PODANEGO PRZEZ PRODUCENTA. Jeżeli wykonawca wydłuży termin ważności uzyska dodatkowe punkty  za kryterium termin ważności. Należy wskazać liczbę miesięcy, którym odpowiada podany termin w %, </t>
    </r>
    <r>
      <rPr>
        <i/>
        <sz val="9"/>
        <color rgb="FFC00000"/>
        <rFont val="Ubuntu"/>
        <family val="2"/>
        <charset val="238"/>
      </rPr>
      <t>np (75% - 9 mies)</t>
    </r>
  </si>
  <si>
    <t>PAKIET NR 1</t>
  </si>
  <si>
    <t xml:space="preserve">Zestaw do ilościowych polimorfizmów JAK2V617F - Test do wykrywania mutacji V617F w genie JAK2
- badanie ilościowe
- Zestaw primerów i sond na 180 reakcji w 25 ul – 2 rodzaje: dziki i zmutowany
- możliwość pełnego zbadania co najmniej 24 pacjentów w powtórzeniach, w 3 oddzielnych eksperymentach 
- Kontrole – 100% pozytywna, 100% negatywna
- Standardy – 2 krzywe standardowe 
- zestaw nie zawiera master-miksu enzymów
- zestaw certyfikowany do diagnostyki in-vitro dedykowany na urządzenia ABI PRISM 7900HT SDS oraz Applied Biosystems 7500 Real-Time PCR
</t>
  </si>
  <si>
    <t xml:space="preserve">Zestaw do półilosciowych reakcji polimorfizmow - Test do wykrywania mutacji V617F w genie JAK2
- badanie półilościowe
- Zestaw primerów i sond na 56 reakcji w 25 ul – 1 rodzaj
- możliwość pełnego zbadania co najmniej 19 pacjentów w powtórzeniach, w 1 eksperymencie 
- Kontrole – 100% pozytywna, 100% negatywna
- Standardy skali referencyjnej 
- zestaw nie zawiera master-miksu enzymów
- zestaw certyfikowany do diagnostyki in-vitro dedykowany na urządzenia Applied Biosystems 7500 Real-Time PCR System, ABI PRISM 7000 SDS, ABI PRISM 7700 SDS oraz ABI PRISM 7900HT SDS
</t>
  </si>
  <si>
    <t>180 reakcji które wystarczają na przebadanie  w 2 powtórzeniach  24 pacjentów w 3 osobnych eksperymentach</t>
  </si>
  <si>
    <t>56 reakcji które wystarczają na przebadanie  w 2 powtórzeniach  19 pacjentów w 1 eksperymencie</t>
  </si>
  <si>
    <t>….MIESIĘCY = …..%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</si>
</sst>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General"/>
    <numFmt numFmtId="165" formatCode="_-* #,##0.00\ _z_ł_-;\-* #,##0.00\ _z_ł_-;_-* &quot;-&quot;??\ _z_ł_-;_-@_-"/>
  </numFmts>
  <fonts count="1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theme="1"/>
      <name val="Ubuntu Light"/>
      <family val="2"/>
      <charset val="238"/>
    </font>
    <font>
      <b/>
      <sz val="9"/>
      <color theme="1"/>
      <name val="Ubuntu Light"/>
      <family val="2"/>
      <charset val="238"/>
    </font>
    <font>
      <sz val="9"/>
      <color rgb="FFC00000"/>
      <name val="Ubuntu"/>
      <family val="2"/>
      <charset val="238"/>
    </font>
    <font>
      <sz val="11"/>
      <color rgb="FF000000"/>
      <name val="Arial11"/>
      <charset val="238"/>
    </font>
    <font>
      <sz val="9"/>
      <color rgb="FF000000"/>
      <name val="Ubuntu Light"/>
      <family val="2"/>
      <charset val="238"/>
    </font>
    <font>
      <sz val="9"/>
      <color rgb="FFC00000"/>
      <name val="Ubuntu Light"/>
      <family val="2"/>
      <charset val="238"/>
    </font>
    <font>
      <i/>
      <sz val="9"/>
      <color rgb="FFC00000"/>
      <name val="Ubuntu"/>
      <family val="2"/>
      <charset val="238"/>
    </font>
    <font>
      <sz val="9"/>
      <name val="Ubuntu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wrapText="1"/>
    </xf>
    <xf numFmtId="164" fontId="6" fillId="0" borderId="1" xfId="2" applyFont="1" applyBorder="1" applyAlignment="1" applyProtection="1">
      <alignment wrapText="1"/>
    </xf>
    <xf numFmtId="164" fontId="6" fillId="0" borderId="1" xfId="2" applyFont="1" applyBorder="1" applyAlignment="1" applyProtection="1">
      <alignment horizontal="right" wrapText="1"/>
    </xf>
    <xf numFmtId="1" fontId="6" fillId="0" borderId="1" xfId="2" applyNumberFormat="1" applyFont="1" applyBorder="1" applyAlignment="1" applyProtection="1">
      <alignment horizontal="center" wrapText="1"/>
      <protection locked="0"/>
    </xf>
    <xf numFmtId="44" fontId="2" fillId="0" borderId="1" xfId="0" applyNumberFormat="1" applyFont="1" applyBorder="1" applyAlignment="1" applyProtection="1">
      <alignment wrapText="1"/>
    </xf>
    <xf numFmtId="9" fontId="2" fillId="0" borderId="1" xfId="0" applyNumberFormat="1" applyFont="1" applyBorder="1" applyAlignment="1" applyProtection="1">
      <alignment wrapText="1"/>
    </xf>
    <xf numFmtId="0" fontId="2" fillId="0" borderId="1" xfId="0" applyFont="1" applyBorder="1" applyProtection="1"/>
    <xf numFmtId="165" fontId="2" fillId="0" borderId="1" xfId="0" applyNumberFormat="1" applyFont="1" applyBorder="1" applyAlignment="1" applyProtection="1">
      <alignment wrapText="1"/>
      <protection locked="0"/>
    </xf>
    <xf numFmtId="44" fontId="2" fillId="0" borderId="1" xfId="0" applyNumberFormat="1" applyFont="1" applyBorder="1"/>
    <xf numFmtId="0" fontId="2" fillId="2" borderId="1" xfId="0" applyFont="1" applyFill="1" applyBorder="1"/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3">
    <cellStyle name="Excel Built-in Normal 1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tabSelected="1" workbookViewId="0">
      <selection activeCell="L4" sqref="L4"/>
    </sheetView>
  </sheetViews>
  <sheetFormatPr defaultRowHeight="13.5"/>
  <cols>
    <col min="1" max="1" width="3" style="1" customWidth="1"/>
    <col min="2" max="2" width="46.5703125" style="1" customWidth="1"/>
    <col min="3" max="3" width="27.28515625" style="1" customWidth="1"/>
    <col min="4" max="4" width="12.42578125" style="1" customWidth="1"/>
    <col min="5" max="5" width="14.7109375" style="1" customWidth="1"/>
    <col min="6" max="6" width="14" style="1" customWidth="1"/>
    <col min="7" max="7" width="11.42578125" style="1" customWidth="1"/>
    <col min="8" max="8" width="14.42578125" style="1" customWidth="1"/>
    <col min="9" max="9" width="15.7109375" style="1" customWidth="1"/>
    <col min="10" max="10" width="5.140625" style="1" customWidth="1"/>
    <col min="11" max="11" width="15" style="1" customWidth="1"/>
    <col min="12" max="16384" width="9.140625" style="1"/>
  </cols>
  <sheetData>
    <row r="1" spans="1:11" ht="14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40.5">
      <c r="A2" s="2" t="s">
        <v>4</v>
      </c>
      <c r="B2" s="2" t="s">
        <v>6</v>
      </c>
      <c r="C2" s="2" t="s">
        <v>7</v>
      </c>
      <c r="D2" s="2" t="s">
        <v>10</v>
      </c>
      <c r="E2" s="2" t="s">
        <v>13</v>
      </c>
      <c r="F2" s="2" t="s">
        <v>8</v>
      </c>
      <c r="G2" s="2" t="s">
        <v>9</v>
      </c>
      <c r="H2" s="2" t="s">
        <v>11</v>
      </c>
      <c r="I2" s="2" t="s">
        <v>5</v>
      </c>
      <c r="J2" s="2" t="s">
        <v>1</v>
      </c>
      <c r="K2" s="2" t="s">
        <v>0</v>
      </c>
    </row>
    <row r="3" spans="1:11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 t="s">
        <v>2</v>
      </c>
      <c r="J3" s="3">
        <v>10</v>
      </c>
      <c r="K3" s="3" t="s">
        <v>12</v>
      </c>
    </row>
    <row r="4" spans="1:11" ht="202.5">
      <c r="A4" s="4">
        <v>1</v>
      </c>
      <c r="B4" s="14" t="s">
        <v>16</v>
      </c>
      <c r="C4" s="15" t="s">
        <v>18</v>
      </c>
      <c r="D4" s="5">
        <v>2</v>
      </c>
      <c r="E4" s="5" t="s">
        <v>20</v>
      </c>
      <c r="F4" s="6"/>
      <c r="G4" s="7"/>
      <c r="H4" s="11"/>
      <c r="I4" s="8">
        <f>ROUND(G4*H4,2)</f>
        <v>0</v>
      </c>
      <c r="J4" s="9"/>
      <c r="K4" s="8">
        <f>ROUND(I4*J4+I4,2)</f>
        <v>0</v>
      </c>
    </row>
    <row r="5" spans="1:11" ht="202.5">
      <c r="A5" s="10">
        <v>2</v>
      </c>
      <c r="B5" s="14" t="s">
        <v>17</v>
      </c>
      <c r="C5" s="15" t="s">
        <v>19</v>
      </c>
      <c r="D5" s="10">
        <v>30</v>
      </c>
      <c r="E5" s="5" t="s">
        <v>20</v>
      </c>
      <c r="F5" s="10"/>
      <c r="G5" s="7"/>
      <c r="H5" s="11"/>
      <c r="I5" s="8">
        <f t="shared" ref="I5" si="0">ROUND(G5*H5,2)</f>
        <v>0</v>
      </c>
      <c r="J5" s="9"/>
      <c r="K5" s="8">
        <f t="shared" ref="K5" si="1">ROUND(I5*J5+I5,2)</f>
        <v>0</v>
      </c>
    </row>
    <row r="6" spans="1:11" ht="15" customHeight="1">
      <c r="A6" s="17" t="s">
        <v>3</v>
      </c>
      <c r="B6" s="17"/>
      <c r="C6" s="17"/>
      <c r="D6" s="17"/>
      <c r="E6" s="17"/>
      <c r="F6" s="17"/>
      <c r="G6" s="17"/>
      <c r="H6" s="18"/>
      <c r="I6" s="12">
        <f>SUM(I4:I5)</f>
        <v>0</v>
      </c>
      <c r="J6" s="13"/>
      <c r="K6" s="12">
        <f>SUM(K4:K5)</f>
        <v>0</v>
      </c>
    </row>
    <row r="7" spans="1:11">
      <c r="B7" s="19" t="s">
        <v>14</v>
      </c>
      <c r="C7" s="19"/>
      <c r="D7" s="19"/>
      <c r="E7" s="19"/>
      <c r="F7" s="19"/>
      <c r="G7" s="19"/>
    </row>
    <row r="8" spans="1:11">
      <c r="B8" s="19"/>
      <c r="C8" s="19"/>
      <c r="D8" s="19"/>
      <c r="E8" s="19"/>
      <c r="F8" s="19"/>
      <c r="G8" s="19"/>
    </row>
    <row r="9" spans="1:11">
      <c r="B9" s="19"/>
      <c r="C9" s="19"/>
      <c r="D9" s="19"/>
      <c r="E9" s="19"/>
      <c r="F9" s="19"/>
      <c r="G9" s="19"/>
    </row>
  </sheetData>
  <mergeCells count="3">
    <mergeCell ref="A1:K1"/>
    <mergeCell ref="A6:H6"/>
    <mergeCell ref="B7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Chowańska</dc:creator>
  <cp:lastModifiedBy>Agnieszka Chowańska</cp:lastModifiedBy>
  <dcterms:created xsi:type="dcterms:W3CDTF">2022-11-29T08:08:54Z</dcterms:created>
  <dcterms:modified xsi:type="dcterms:W3CDTF">2023-08-18T06:07:55Z</dcterms:modified>
</cp:coreProperties>
</file>