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mapowania\dokumenty\dokumenty-publiczne\PRZETARG 2021 mięso\"/>
    </mc:Choice>
  </mc:AlternateContent>
  <xr:revisionPtr revIDLastSave="0" documentId="13_ncr:1_{EEDB8336-0389-417D-98C8-9756D5675E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ięso" sheetId="1" r:id="rId1"/>
  </sheets>
  <calcPr calcId="181029"/>
</workbook>
</file>

<file path=xl/calcChain.xml><?xml version="1.0" encoding="utf-8"?>
<calcChain xmlns="http://schemas.openxmlformats.org/spreadsheetml/2006/main">
  <c r="G73" i="1" l="1"/>
  <c r="E73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G16" i="1" s="1"/>
  <c r="H16" i="1" l="1"/>
</calcChain>
</file>

<file path=xl/sharedStrings.xml><?xml version="1.0" encoding="utf-8"?>
<sst xmlns="http://schemas.openxmlformats.org/spreadsheetml/2006/main" count="81" uniqueCount="78">
  <si>
    <t xml:space="preserve"> </t>
  </si>
  <si>
    <t>(nazwa i adres Wykonawcy)</t>
  </si>
  <si>
    <t>Znak postępowania 1/D/12</t>
  </si>
  <si>
    <t>ZESTAWIENIE ILOŚCIOWO-WARTOŚCIOWE</t>
  </si>
  <si>
    <t>NA MIĘSO I WĘDLINY</t>
  </si>
  <si>
    <t>Lp.</t>
  </si>
  <si>
    <t>Opis przedmiotu zamówienia</t>
  </si>
  <si>
    <t>Ilość w kg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</si>
  <si>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</si>
  <si>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</si>
  <si>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</si>
  <si>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</si>
  <si>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</si>
  <si>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</si>
  <si>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</si>
  <si>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>(3x4)</t>
  </si>
  <si>
    <t>(5+7)</t>
  </si>
  <si>
    <t xml:space="preserve">salceson czarny </t>
  </si>
  <si>
    <t>krakowska parzona</t>
  </si>
  <si>
    <t>ogonówka parzona</t>
  </si>
  <si>
    <t>serdelki wieprzowe</t>
  </si>
  <si>
    <t>polska wieprzowa</t>
  </si>
  <si>
    <t xml:space="preserve">toruńska </t>
  </si>
  <si>
    <t xml:space="preserve">polędwica z warzywami </t>
  </si>
  <si>
    <t>mielonka wieprzowa</t>
  </si>
  <si>
    <t>RAZEM:</t>
  </si>
  <si>
    <t xml:space="preserve">krakowska sucha </t>
  </si>
  <si>
    <t xml:space="preserve">polędwica sopocka </t>
  </si>
  <si>
    <t>salceson biały</t>
  </si>
  <si>
    <t>szynka drobiowa</t>
  </si>
  <si>
    <t xml:space="preserve">szynka gotowana </t>
  </si>
  <si>
    <t xml:space="preserve">szynka konserwowa </t>
  </si>
  <si>
    <t xml:space="preserve">szynka krotoszynska </t>
  </si>
  <si>
    <t xml:space="preserve">szynka wędzona </t>
  </si>
  <si>
    <t xml:space="preserve">szynkowa </t>
  </si>
  <si>
    <t xml:space="preserve">żywiecka </t>
  </si>
  <si>
    <t>mortadela</t>
  </si>
  <si>
    <t xml:space="preserve">zwyczajna </t>
  </si>
  <si>
    <t xml:space="preserve">śląska </t>
  </si>
  <si>
    <t>kabanosy</t>
  </si>
  <si>
    <t xml:space="preserve">szynka wieprzowa b/k i skóry- świeża nie mrożona </t>
  </si>
  <si>
    <t xml:space="preserve">karkówka b/k i skóry świeża, nie mrożona </t>
  </si>
  <si>
    <t xml:space="preserve">słonina - świeża , nie mrożona </t>
  </si>
  <si>
    <t>wątroba drobiowa-świeża, nie mrozona</t>
  </si>
  <si>
    <t>kurczaki -świeże, nie mrożone</t>
  </si>
  <si>
    <t>filet z kurczaka -świeże, nie mrożone</t>
  </si>
  <si>
    <t>Boczek wędzony b/k i skóry-świeży , nie mrożony</t>
  </si>
  <si>
    <t xml:space="preserve">łopatka wieprzowa b/k i skóry-świeża , nie mrożona </t>
  </si>
  <si>
    <t xml:space="preserve">golonka wieprzowa tylna -świeża, nie mrożona </t>
  </si>
  <si>
    <t xml:space="preserve">golonka wieprzowa przednia -świeża,nie mrożona </t>
  </si>
  <si>
    <t xml:space="preserve">wątroba wieprzowa -świeża, nie mrożona </t>
  </si>
  <si>
    <t xml:space="preserve">Boczek wieprzowy  b/k i bez skóry- świeży, nie mroż,ony </t>
  </si>
  <si>
    <t xml:space="preserve"> środkowy schab b/k  - świeży , nie mrożony </t>
  </si>
  <si>
    <t>żeberka wieprzowe ( paski ) -świeze, nie mrożone</t>
  </si>
  <si>
    <t xml:space="preserve">łopatkowa </t>
  </si>
  <si>
    <t xml:space="preserve">pasztetowa z szczypiorkiem </t>
  </si>
  <si>
    <t xml:space="preserve">czarny salceson ozorkowy </t>
  </si>
  <si>
    <t xml:space="preserve">noga z kurczaka - świeża, nie mrożona </t>
  </si>
  <si>
    <t xml:space="preserve">salami </t>
  </si>
  <si>
    <t xml:space="preserve">serdelki paluszki w naturalnej osłonce </t>
  </si>
  <si>
    <t>kaszanka gruba</t>
  </si>
  <si>
    <t xml:space="preserve">kaszanka  krupnioki </t>
  </si>
  <si>
    <t>Kości wieprzoweI( z karkówki lub schabu)  -świeże nie mrożone</t>
  </si>
  <si>
    <t xml:space="preserve">metka łososiowa </t>
  </si>
  <si>
    <t>metka podwedzana</t>
  </si>
  <si>
    <t xml:space="preserve">załacznik nr 2 </t>
  </si>
  <si>
    <t xml:space="preserve">golonkowa </t>
  </si>
  <si>
    <t xml:space="preserve">pasztet duński </t>
  </si>
  <si>
    <t xml:space="preserve">kurczak w galarecie </t>
  </si>
  <si>
    <t xml:space="preserve">kiełbasa biała surowa </t>
  </si>
  <si>
    <t xml:space="preserve">postępowania ZP 2/D/2021 </t>
  </si>
  <si>
    <t xml:space="preserve">r 5 </t>
  </si>
  <si>
    <t xml:space="preserve">baleron </t>
  </si>
  <si>
    <t xml:space="preserve">pasztetowa  podwędzana </t>
  </si>
  <si>
    <t xml:space="preserve">kiełbasa słoikowa </t>
  </si>
  <si>
    <t xml:space="preserve">szynka krucha </t>
  </si>
  <si>
    <t xml:space="preserve">schab kruchy </t>
  </si>
  <si>
    <t xml:space="preserve">rolada boczkowa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</si>
</sst>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17" fontId="1" fillId="0" borderId="0" xfId="0" applyNumberFormat="1" applyFont="1"/>
    <xf numFmtId="3" fontId="1" fillId="0" borderId="0" xfId="0" applyNumberFormat="1" applyFont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/>
    <xf numFmtId="4" fontId="2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 applyAlignment="1">
      <alignment wrapText="1"/>
    </xf>
    <xf numFmtId="3" fontId="1" fillId="0" borderId="7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4" fontId="2" fillId="0" borderId="9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17" zoomScaleNormal="100" workbookViewId="0">
      <selection activeCell="M16" sqref="M16"/>
    </sheetView>
  </sheetViews>
  <sheetFormatPr defaultColWidth="9" defaultRowHeight="15"/>
  <cols>
    <col min="1" max="1" width="5.125" style="1" customWidth="1"/>
    <col min="2" max="2" width="27" style="1" customWidth="1"/>
    <col min="3" max="3" width="9" style="1"/>
    <col min="4" max="4" width="11" style="1" customWidth="1"/>
    <col min="5" max="5" width="10.375" style="1" customWidth="1"/>
    <col min="6" max="7" width="9" style="1"/>
    <col min="8" max="8" width="12.125" style="1" customWidth="1"/>
    <col min="9" max="16384" width="9" style="1"/>
  </cols>
  <sheetData>
    <row r="1" spans="1:8">
      <c r="A1" s="1" t="s">
        <v>0</v>
      </c>
    </row>
    <row r="3" spans="1:8">
      <c r="E3" s="1" t="s">
        <v>65</v>
      </c>
      <c r="F3" s="15" t="s">
        <v>71</v>
      </c>
    </row>
    <row r="4" spans="1:8">
      <c r="A4" s="1" t="s">
        <v>1</v>
      </c>
    </row>
    <row r="6" spans="1:8">
      <c r="A6" s="1" t="s">
        <v>2</v>
      </c>
      <c r="B6" s="1" t="s">
        <v>70</v>
      </c>
    </row>
    <row r="8" spans="1:8">
      <c r="A8" s="1" t="s">
        <v>3</v>
      </c>
    </row>
    <row r="9" spans="1:8">
      <c r="A9" s="14"/>
      <c r="B9" s="14"/>
      <c r="C9" s="14"/>
      <c r="D9" s="14"/>
      <c r="E9" s="14"/>
      <c r="F9" s="14"/>
      <c r="G9" s="14"/>
      <c r="H9" s="14"/>
    </row>
    <row r="10" spans="1:8">
      <c r="C10" s="1" t="s">
        <v>4</v>
      </c>
    </row>
    <row r="11" spans="1:8" ht="15.75" thickBot="1"/>
    <row r="12" spans="1:8">
      <c r="A12" s="3" t="s">
        <v>5</v>
      </c>
      <c r="B12" s="3" t="s">
        <v>6</v>
      </c>
      <c r="C12" s="3" t="s">
        <v>7</v>
      </c>
      <c r="D12" s="3" t="s">
        <v>8</v>
      </c>
      <c r="E12" s="6" t="s">
        <v>9</v>
      </c>
      <c r="F12" s="6" t="s">
        <v>10</v>
      </c>
      <c r="G12" s="6" t="s">
        <v>9</v>
      </c>
      <c r="H12" s="6" t="s">
        <v>9</v>
      </c>
    </row>
    <row r="13" spans="1:8">
      <c r="A13" s="4"/>
      <c r="B13" s="4"/>
      <c r="C13" s="4"/>
      <c r="D13" s="4" t="s">
        <v>11</v>
      </c>
      <c r="E13" s="7" t="s">
        <v>11</v>
      </c>
      <c r="F13" s="7" t="s">
        <v>12</v>
      </c>
      <c r="G13" s="7" t="s">
        <v>13</v>
      </c>
      <c r="H13" s="7" t="s">
        <v>14</v>
      </c>
    </row>
    <row r="14" spans="1:8" ht="15.75" thickBot="1">
      <c r="A14" s="5"/>
      <c r="B14" s="5"/>
      <c r="C14" s="5"/>
      <c r="D14" s="5"/>
      <c r="E14" s="8" t="s">
        <v>15</v>
      </c>
      <c r="F14" s="8"/>
      <c r="G14" s="8"/>
      <c r="H14" s="8" t="s">
        <v>16</v>
      </c>
    </row>
    <row r="15" spans="1:8" ht="15.75" thickBot="1">
      <c r="A15" s="30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2">
        <v>8</v>
      </c>
    </row>
    <row r="16" spans="1:8" s="11" customFormat="1" ht="29.25">
      <c r="A16" s="26">
        <v>1</v>
      </c>
      <c r="B16" s="27" t="s">
        <v>51</v>
      </c>
      <c r="C16" s="28">
        <v>250</v>
      </c>
      <c r="D16" s="29"/>
      <c r="E16" s="29">
        <f>(C16*D16)</f>
        <v>0</v>
      </c>
      <c r="F16" s="29"/>
      <c r="G16" s="29">
        <f>(E16*F16%)</f>
        <v>0</v>
      </c>
      <c r="H16" s="29">
        <f>(E16+G16)</f>
        <v>0</v>
      </c>
    </row>
    <row r="17" spans="1:8" s="11" customFormat="1" ht="29.25">
      <c r="A17" s="2">
        <v>2</v>
      </c>
      <c r="B17" s="9" t="s">
        <v>46</v>
      </c>
      <c r="C17" s="10">
        <v>170</v>
      </c>
      <c r="D17" s="12"/>
      <c r="E17" s="12">
        <f t="shared" ref="E17:E72" si="0">(C17*D17)</f>
        <v>0</v>
      </c>
      <c r="F17" s="12"/>
      <c r="G17" s="12">
        <f t="shared" ref="G17:G72" si="1">(E17*F17%)</f>
        <v>0</v>
      </c>
      <c r="H17" s="12">
        <f t="shared" ref="H17:H72" si="2">(E17+G17)</f>
        <v>0</v>
      </c>
    </row>
    <row r="18" spans="1:8" s="11" customFormat="1" ht="43.5">
      <c r="A18" s="2">
        <v>3</v>
      </c>
      <c r="B18" s="9" t="s">
        <v>62</v>
      </c>
      <c r="C18" s="10">
        <v>330</v>
      </c>
      <c r="D18" s="12"/>
      <c r="E18" s="12">
        <f t="shared" si="0"/>
        <v>0</v>
      </c>
      <c r="F18" s="12"/>
      <c r="G18" s="12">
        <f t="shared" si="1"/>
        <v>0</v>
      </c>
      <c r="H18" s="12">
        <f t="shared" si="2"/>
        <v>0</v>
      </c>
    </row>
    <row r="19" spans="1:8" s="11" customFormat="1" ht="29.25">
      <c r="A19" s="2">
        <v>4</v>
      </c>
      <c r="B19" s="9" t="s">
        <v>47</v>
      </c>
      <c r="C19" s="10">
        <v>270</v>
      </c>
      <c r="D19" s="12"/>
      <c r="E19" s="12">
        <f t="shared" si="0"/>
        <v>0</v>
      </c>
      <c r="F19" s="12"/>
      <c r="G19" s="12">
        <f t="shared" si="1"/>
        <v>0</v>
      </c>
      <c r="H19" s="12">
        <f t="shared" si="2"/>
        <v>0</v>
      </c>
    </row>
    <row r="20" spans="1:8" s="11" customFormat="1" ht="29.25">
      <c r="A20" s="2">
        <v>5</v>
      </c>
      <c r="B20" s="9" t="s">
        <v>40</v>
      </c>
      <c r="C20" s="10">
        <v>200</v>
      </c>
      <c r="D20" s="12"/>
      <c r="E20" s="12">
        <f t="shared" si="0"/>
        <v>0</v>
      </c>
      <c r="F20" s="12"/>
      <c r="G20" s="12">
        <f t="shared" si="1"/>
        <v>0</v>
      </c>
      <c r="H20" s="12">
        <f t="shared" si="2"/>
        <v>0</v>
      </c>
    </row>
    <row r="21" spans="1:8" s="11" customFormat="1" ht="29.25">
      <c r="A21" s="2">
        <v>6</v>
      </c>
      <c r="B21" s="9" t="s">
        <v>41</v>
      </c>
      <c r="C21" s="10">
        <v>25</v>
      </c>
      <c r="D21" s="12"/>
      <c r="E21" s="12">
        <f t="shared" si="0"/>
        <v>0</v>
      </c>
      <c r="F21" s="12"/>
      <c r="G21" s="12">
        <f t="shared" si="1"/>
        <v>0</v>
      </c>
      <c r="H21" s="12">
        <f t="shared" si="2"/>
        <v>0</v>
      </c>
    </row>
    <row r="22" spans="1:8" s="11" customFormat="1" ht="29.25">
      <c r="A22" s="2">
        <v>7</v>
      </c>
      <c r="B22" s="9" t="s">
        <v>52</v>
      </c>
      <c r="C22" s="10">
        <v>140</v>
      </c>
      <c r="D22" s="12"/>
      <c r="E22" s="12">
        <f t="shared" si="0"/>
        <v>0</v>
      </c>
      <c r="F22" s="12"/>
      <c r="G22" s="12">
        <f t="shared" si="1"/>
        <v>0</v>
      </c>
      <c r="H22" s="12">
        <f t="shared" si="2"/>
        <v>0</v>
      </c>
    </row>
    <row r="23" spans="1:8" s="11" customFormat="1" ht="29.25">
      <c r="A23" s="2">
        <v>8</v>
      </c>
      <c r="B23" s="9" t="s">
        <v>48</v>
      </c>
      <c r="C23" s="10">
        <v>90</v>
      </c>
      <c r="D23" s="12"/>
      <c r="E23" s="12">
        <f t="shared" si="0"/>
        <v>0</v>
      </c>
      <c r="F23" s="12"/>
      <c r="G23" s="12">
        <f t="shared" si="1"/>
        <v>0</v>
      </c>
      <c r="H23" s="12">
        <f t="shared" si="2"/>
        <v>0</v>
      </c>
    </row>
    <row r="24" spans="1:8" s="11" customFormat="1" ht="29.25">
      <c r="A24" s="2">
        <v>9</v>
      </c>
      <c r="B24" s="9" t="s">
        <v>49</v>
      </c>
      <c r="C24" s="10">
        <v>30</v>
      </c>
      <c r="D24" s="12"/>
      <c r="E24" s="12">
        <f t="shared" si="0"/>
        <v>0</v>
      </c>
      <c r="F24" s="12"/>
      <c r="G24" s="12">
        <f t="shared" si="1"/>
        <v>0</v>
      </c>
      <c r="H24" s="12">
        <f t="shared" si="2"/>
        <v>0</v>
      </c>
    </row>
    <row r="25" spans="1:8" s="11" customFormat="1">
      <c r="A25" s="2">
        <v>10</v>
      </c>
      <c r="B25" s="9" t="s">
        <v>42</v>
      </c>
      <c r="C25" s="10">
        <v>220</v>
      </c>
      <c r="D25" s="12"/>
      <c r="E25" s="12">
        <f t="shared" si="0"/>
        <v>0</v>
      </c>
      <c r="F25" s="12"/>
      <c r="G25" s="12">
        <f t="shared" si="1"/>
        <v>0</v>
      </c>
      <c r="H25" s="12">
        <f t="shared" si="2"/>
        <v>0</v>
      </c>
    </row>
    <row r="26" spans="1:8" s="11" customFormat="1" ht="29.25">
      <c r="A26" s="2">
        <v>11</v>
      </c>
      <c r="B26" s="9" t="s">
        <v>50</v>
      </c>
      <c r="C26" s="10">
        <v>30</v>
      </c>
      <c r="D26" s="12"/>
      <c r="E26" s="12">
        <f t="shared" si="0"/>
        <v>0</v>
      </c>
      <c r="F26" s="12"/>
      <c r="G26" s="12">
        <f t="shared" si="1"/>
        <v>0</v>
      </c>
      <c r="H26" s="12">
        <f t="shared" si="2"/>
        <v>0</v>
      </c>
    </row>
    <row r="27" spans="1:8" s="11" customFormat="1" ht="29.25">
      <c r="A27" s="2">
        <v>12</v>
      </c>
      <c r="B27" s="9" t="s">
        <v>43</v>
      </c>
      <c r="C27" s="10">
        <v>65</v>
      </c>
      <c r="D27" s="12"/>
      <c r="E27" s="12">
        <f t="shared" si="0"/>
        <v>0</v>
      </c>
      <c r="F27" s="12"/>
      <c r="G27" s="12">
        <f t="shared" si="1"/>
        <v>0</v>
      </c>
      <c r="H27" s="12">
        <f t="shared" si="2"/>
        <v>0</v>
      </c>
    </row>
    <row r="28" spans="1:8" s="11" customFormat="1">
      <c r="A28" s="2">
        <v>13</v>
      </c>
      <c r="B28" s="9" t="s">
        <v>44</v>
      </c>
      <c r="C28" s="10">
        <v>50</v>
      </c>
      <c r="D28" s="12"/>
      <c r="E28" s="12">
        <f t="shared" si="0"/>
        <v>0</v>
      </c>
      <c r="F28" s="12"/>
      <c r="G28" s="12">
        <f t="shared" si="1"/>
        <v>0</v>
      </c>
      <c r="H28" s="12">
        <f t="shared" si="2"/>
        <v>0</v>
      </c>
    </row>
    <row r="29" spans="1:8" s="11" customFormat="1" ht="29.25">
      <c r="A29" s="2">
        <v>14</v>
      </c>
      <c r="B29" s="9" t="s">
        <v>57</v>
      </c>
      <c r="C29" s="10">
        <v>85</v>
      </c>
      <c r="D29" s="12"/>
      <c r="E29" s="12">
        <f t="shared" si="0"/>
        <v>0</v>
      </c>
      <c r="F29" s="12"/>
      <c r="G29" s="12">
        <f t="shared" si="1"/>
        <v>0</v>
      </c>
      <c r="H29" s="12">
        <f t="shared" si="2"/>
        <v>0</v>
      </c>
    </row>
    <row r="30" spans="1:8" s="11" customFormat="1" ht="29.25">
      <c r="A30" s="2">
        <v>15</v>
      </c>
      <c r="B30" s="9" t="s">
        <v>45</v>
      </c>
      <c r="C30" s="10">
        <v>20</v>
      </c>
      <c r="D30" s="12"/>
      <c r="E30" s="12">
        <f t="shared" si="0"/>
        <v>0</v>
      </c>
      <c r="F30" s="12"/>
      <c r="G30" s="12">
        <f t="shared" si="1"/>
        <v>0</v>
      </c>
      <c r="H30" s="12">
        <f t="shared" si="2"/>
        <v>0</v>
      </c>
    </row>
    <row r="31" spans="1:8" s="11" customFormat="1" ht="29.25">
      <c r="A31" s="2">
        <v>16</v>
      </c>
      <c r="B31" s="9" t="s">
        <v>53</v>
      </c>
      <c r="C31" s="10">
        <v>20</v>
      </c>
      <c r="D31" s="12"/>
      <c r="E31" s="12">
        <f t="shared" si="0"/>
        <v>0</v>
      </c>
      <c r="F31" s="12"/>
      <c r="G31" s="12">
        <f t="shared" si="1"/>
        <v>0</v>
      </c>
      <c r="H31" s="12">
        <f t="shared" si="2"/>
        <v>0</v>
      </c>
    </row>
    <row r="32" spans="1:8" s="11" customFormat="1">
      <c r="A32" s="2">
        <v>17</v>
      </c>
      <c r="B32" s="9" t="s">
        <v>37</v>
      </c>
      <c r="C32" s="10">
        <v>490</v>
      </c>
      <c r="D32" s="12"/>
      <c r="E32" s="12">
        <f t="shared" si="0"/>
        <v>0</v>
      </c>
      <c r="F32" s="12"/>
      <c r="G32" s="12">
        <f t="shared" si="1"/>
        <v>0</v>
      </c>
      <c r="H32" s="12">
        <f t="shared" si="2"/>
        <v>0</v>
      </c>
    </row>
    <row r="33" spans="1:8" s="11" customFormat="1">
      <c r="A33" s="2">
        <v>18</v>
      </c>
      <c r="B33" s="9" t="s">
        <v>77</v>
      </c>
      <c r="C33" s="10">
        <v>50</v>
      </c>
      <c r="D33" s="12"/>
      <c r="E33" s="12">
        <f t="shared" si="0"/>
        <v>0</v>
      </c>
      <c r="F33" s="12"/>
      <c r="G33" s="12">
        <f t="shared" si="1"/>
        <v>0</v>
      </c>
      <c r="H33" s="12">
        <f t="shared" si="2"/>
        <v>0</v>
      </c>
    </row>
    <row r="34" spans="1:8" s="11" customFormat="1">
      <c r="A34" s="2">
        <v>19</v>
      </c>
      <c r="B34" s="9" t="s">
        <v>38</v>
      </c>
      <c r="C34" s="10">
        <v>140</v>
      </c>
      <c r="D34" s="12"/>
      <c r="E34" s="12">
        <f t="shared" si="0"/>
        <v>0</v>
      </c>
      <c r="F34" s="12"/>
      <c r="G34" s="12">
        <f t="shared" si="1"/>
        <v>0</v>
      </c>
      <c r="H34" s="12">
        <f t="shared" si="2"/>
        <v>0</v>
      </c>
    </row>
    <row r="35" spans="1:8" s="11" customFormat="1">
      <c r="A35" s="2">
        <v>20</v>
      </c>
      <c r="B35" s="9" t="s">
        <v>22</v>
      </c>
      <c r="C35" s="10">
        <v>100</v>
      </c>
      <c r="D35" s="12"/>
      <c r="E35" s="12">
        <f t="shared" si="0"/>
        <v>0</v>
      </c>
      <c r="F35" s="12"/>
      <c r="G35" s="12">
        <f t="shared" si="1"/>
        <v>0</v>
      </c>
      <c r="H35" s="12">
        <f t="shared" si="2"/>
        <v>0</v>
      </c>
    </row>
    <row r="36" spans="1:8" s="11" customFormat="1">
      <c r="A36" s="2">
        <v>21</v>
      </c>
      <c r="B36" s="9" t="s">
        <v>18</v>
      </c>
      <c r="C36" s="10">
        <v>190</v>
      </c>
      <c r="D36" s="12"/>
      <c r="E36" s="12">
        <f t="shared" si="0"/>
        <v>0</v>
      </c>
      <c r="F36" s="12"/>
      <c r="G36" s="12">
        <f t="shared" si="1"/>
        <v>0</v>
      </c>
      <c r="H36" s="12">
        <f t="shared" si="2"/>
        <v>0</v>
      </c>
    </row>
    <row r="37" spans="1:8" s="11" customFormat="1">
      <c r="A37" s="2">
        <v>22</v>
      </c>
      <c r="B37" s="9" t="s">
        <v>36</v>
      </c>
      <c r="C37" s="10">
        <v>110</v>
      </c>
      <c r="D37" s="12"/>
      <c r="E37" s="12">
        <f t="shared" si="0"/>
        <v>0</v>
      </c>
      <c r="F37" s="12"/>
      <c r="G37" s="12">
        <f t="shared" si="1"/>
        <v>0</v>
      </c>
      <c r="H37" s="12">
        <f t="shared" si="2"/>
        <v>0</v>
      </c>
    </row>
    <row r="38" spans="1:8" s="11" customFormat="1">
      <c r="A38" s="2">
        <v>23</v>
      </c>
      <c r="B38" s="9" t="s">
        <v>74</v>
      </c>
      <c r="C38" s="10">
        <v>50</v>
      </c>
      <c r="D38" s="12"/>
      <c r="E38" s="12">
        <f t="shared" si="0"/>
        <v>0</v>
      </c>
      <c r="F38" s="12"/>
      <c r="G38" s="12">
        <f t="shared" si="1"/>
        <v>0</v>
      </c>
      <c r="H38" s="12">
        <f t="shared" si="2"/>
        <v>0</v>
      </c>
    </row>
    <row r="39" spans="1:8" s="11" customFormat="1">
      <c r="A39" s="2">
        <v>24</v>
      </c>
      <c r="B39" s="9" t="s">
        <v>69</v>
      </c>
      <c r="C39" s="10">
        <v>320</v>
      </c>
      <c r="D39" s="12"/>
      <c r="E39" s="12">
        <f t="shared" si="0"/>
        <v>0</v>
      </c>
      <c r="F39" s="12"/>
      <c r="G39" s="12">
        <f t="shared" si="1"/>
        <v>0</v>
      </c>
      <c r="H39" s="12">
        <f t="shared" si="2"/>
        <v>0</v>
      </c>
    </row>
    <row r="40" spans="1:8" s="11" customFormat="1">
      <c r="A40" s="2">
        <v>25</v>
      </c>
      <c r="B40" s="9" t="s">
        <v>26</v>
      </c>
      <c r="C40" s="10">
        <v>250</v>
      </c>
      <c r="D40" s="12"/>
      <c r="E40" s="12">
        <f t="shared" si="0"/>
        <v>0</v>
      </c>
      <c r="F40" s="12"/>
      <c r="G40" s="12">
        <f t="shared" si="1"/>
        <v>0</v>
      </c>
      <c r="H40" s="12">
        <f t="shared" si="2"/>
        <v>0</v>
      </c>
    </row>
    <row r="41" spans="1:8" s="11" customFormat="1">
      <c r="A41" s="2">
        <v>26</v>
      </c>
      <c r="B41" s="9" t="s">
        <v>58</v>
      </c>
      <c r="C41" s="10">
        <v>50</v>
      </c>
      <c r="D41" s="12"/>
      <c r="E41" s="12">
        <f t="shared" si="0"/>
        <v>0</v>
      </c>
      <c r="F41" s="12"/>
      <c r="G41" s="12">
        <f t="shared" si="1"/>
        <v>0</v>
      </c>
      <c r="H41" s="12">
        <f t="shared" si="2"/>
        <v>0</v>
      </c>
    </row>
    <row r="42" spans="1:8" s="11" customFormat="1" ht="29.25">
      <c r="A42" s="2">
        <v>27</v>
      </c>
      <c r="B42" s="9" t="s">
        <v>59</v>
      </c>
      <c r="C42" s="10">
        <v>300</v>
      </c>
      <c r="D42" s="12"/>
      <c r="E42" s="12">
        <f t="shared" si="0"/>
        <v>0</v>
      </c>
      <c r="F42" s="12"/>
      <c r="G42" s="12">
        <f t="shared" si="1"/>
        <v>0</v>
      </c>
      <c r="H42" s="12">
        <f t="shared" si="2"/>
        <v>0</v>
      </c>
    </row>
    <row r="43" spans="1:8" s="11" customFormat="1">
      <c r="A43" s="2">
        <v>28</v>
      </c>
      <c r="B43" s="9" t="s">
        <v>20</v>
      </c>
      <c r="C43" s="10">
        <v>830</v>
      </c>
      <c r="D43" s="12"/>
      <c r="E43" s="12">
        <f t="shared" si="0"/>
        <v>0</v>
      </c>
      <c r="F43" s="12"/>
      <c r="G43" s="12">
        <f t="shared" si="1"/>
        <v>0</v>
      </c>
      <c r="H43" s="12">
        <f t="shared" si="2"/>
        <v>0</v>
      </c>
    </row>
    <row r="44" spans="1:8" s="11" customFormat="1">
      <c r="A44" s="2">
        <v>29</v>
      </c>
      <c r="B44" s="9" t="s">
        <v>19</v>
      </c>
      <c r="C44" s="10">
        <v>190</v>
      </c>
      <c r="D44" s="12"/>
      <c r="E44" s="12">
        <f t="shared" si="0"/>
        <v>0</v>
      </c>
      <c r="F44" s="12"/>
      <c r="G44" s="12">
        <f t="shared" si="1"/>
        <v>0</v>
      </c>
      <c r="H44" s="12">
        <f t="shared" si="2"/>
        <v>0</v>
      </c>
    </row>
    <row r="45" spans="1:8" s="11" customFormat="1">
      <c r="A45" s="2">
        <v>30</v>
      </c>
      <c r="B45" s="9" t="s">
        <v>76</v>
      </c>
      <c r="C45" s="10">
        <v>50</v>
      </c>
      <c r="D45" s="12"/>
      <c r="E45" s="12">
        <f t="shared" si="0"/>
        <v>0</v>
      </c>
      <c r="F45" s="12"/>
      <c r="G45" s="12">
        <f t="shared" si="1"/>
        <v>0</v>
      </c>
      <c r="H45" s="12">
        <f t="shared" si="2"/>
        <v>0</v>
      </c>
    </row>
    <row r="46" spans="1:8" s="11" customFormat="1">
      <c r="A46" s="2">
        <v>31</v>
      </c>
      <c r="B46" s="9" t="s">
        <v>24</v>
      </c>
      <c r="C46" s="10">
        <v>20</v>
      </c>
      <c r="D46" s="12"/>
      <c r="E46" s="12">
        <f t="shared" si="0"/>
        <v>0</v>
      </c>
      <c r="F46" s="12"/>
      <c r="G46" s="12">
        <f t="shared" si="1"/>
        <v>0</v>
      </c>
      <c r="H46" s="12">
        <f t="shared" si="2"/>
        <v>0</v>
      </c>
    </row>
    <row r="47" spans="1:8" s="11" customFormat="1">
      <c r="A47" s="2">
        <v>32</v>
      </c>
      <c r="B47" s="9" t="s">
        <v>72</v>
      </c>
      <c r="C47" s="10">
        <v>30</v>
      </c>
      <c r="D47" s="12"/>
      <c r="E47" s="12">
        <f t="shared" si="0"/>
        <v>0</v>
      </c>
      <c r="F47" s="12"/>
      <c r="G47" s="12">
        <f t="shared" si="1"/>
        <v>0</v>
      </c>
      <c r="H47" s="12">
        <f t="shared" si="2"/>
        <v>0</v>
      </c>
    </row>
    <row r="48" spans="1:8" s="11" customFormat="1">
      <c r="A48" s="2">
        <v>33</v>
      </c>
      <c r="B48" s="9" t="s">
        <v>27</v>
      </c>
      <c r="C48" s="10">
        <v>60</v>
      </c>
      <c r="D48" s="12"/>
      <c r="E48" s="12">
        <f t="shared" si="0"/>
        <v>0</v>
      </c>
      <c r="F48" s="12"/>
      <c r="G48" s="12">
        <f t="shared" si="1"/>
        <v>0</v>
      </c>
      <c r="H48" s="12">
        <f t="shared" si="2"/>
        <v>0</v>
      </c>
    </row>
    <row r="49" spans="1:8" s="11" customFormat="1">
      <c r="A49" s="2">
        <v>34</v>
      </c>
      <c r="B49" s="9" t="s">
        <v>23</v>
      </c>
      <c r="C49" s="10">
        <v>120</v>
      </c>
      <c r="D49" s="12"/>
      <c r="E49" s="12">
        <f t="shared" si="0"/>
        <v>0</v>
      </c>
      <c r="F49" s="12"/>
      <c r="G49" s="12">
        <f t="shared" si="1"/>
        <v>0</v>
      </c>
      <c r="H49" s="12">
        <f t="shared" si="2"/>
        <v>0</v>
      </c>
    </row>
    <row r="50" spans="1:8" s="11" customFormat="1">
      <c r="A50" s="2">
        <v>35</v>
      </c>
      <c r="B50" s="9" t="s">
        <v>21</v>
      </c>
      <c r="C50" s="13">
        <v>40</v>
      </c>
      <c r="D50" s="12"/>
      <c r="E50" s="12">
        <f t="shared" si="0"/>
        <v>0</v>
      </c>
      <c r="F50" s="12"/>
      <c r="G50" s="12">
        <f t="shared" si="1"/>
        <v>0</v>
      </c>
      <c r="H50" s="12">
        <f t="shared" si="2"/>
        <v>0</v>
      </c>
    </row>
    <row r="51" spans="1:8" s="11" customFormat="1">
      <c r="A51" s="2">
        <v>36</v>
      </c>
      <c r="B51" s="9" t="s">
        <v>34</v>
      </c>
      <c r="C51" s="13">
        <v>30</v>
      </c>
      <c r="D51" s="12"/>
      <c r="E51" s="12">
        <f t="shared" si="0"/>
        <v>0</v>
      </c>
      <c r="F51" s="12"/>
      <c r="G51" s="12">
        <f t="shared" si="1"/>
        <v>0</v>
      </c>
      <c r="H51" s="12">
        <f t="shared" si="2"/>
        <v>0</v>
      </c>
    </row>
    <row r="52" spans="1:8" s="11" customFormat="1">
      <c r="A52" s="2">
        <v>37</v>
      </c>
      <c r="B52" s="9" t="s">
        <v>28</v>
      </c>
      <c r="C52" s="13">
        <v>105</v>
      </c>
      <c r="D52" s="12"/>
      <c r="E52" s="12">
        <f t="shared" si="0"/>
        <v>0</v>
      </c>
      <c r="F52" s="12"/>
      <c r="G52" s="12">
        <f t="shared" si="1"/>
        <v>0</v>
      </c>
      <c r="H52" s="12">
        <f t="shared" si="2"/>
        <v>0</v>
      </c>
    </row>
    <row r="53" spans="1:8" s="11" customFormat="1">
      <c r="A53" s="2">
        <v>38</v>
      </c>
      <c r="B53" s="9" t="s">
        <v>17</v>
      </c>
      <c r="C53" s="13">
        <v>170</v>
      </c>
      <c r="D53" s="12"/>
      <c r="E53" s="12">
        <f t="shared" si="0"/>
        <v>0</v>
      </c>
      <c r="F53" s="12"/>
      <c r="G53" s="12">
        <f t="shared" si="1"/>
        <v>0</v>
      </c>
      <c r="H53" s="12">
        <f t="shared" si="2"/>
        <v>0</v>
      </c>
    </row>
    <row r="54" spans="1:8" s="11" customFormat="1">
      <c r="A54" s="2">
        <v>39</v>
      </c>
      <c r="B54" s="9" t="s">
        <v>66</v>
      </c>
      <c r="C54" s="13">
        <v>20</v>
      </c>
      <c r="D54" s="12"/>
      <c r="E54" s="12">
        <f t="shared" si="0"/>
        <v>0</v>
      </c>
      <c r="F54" s="12"/>
      <c r="G54" s="12">
        <f t="shared" si="1"/>
        <v>0</v>
      </c>
      <c r="H54" s="12">
        <f t="shared" si="2"/>
        <v>0</v>
      </c>
    </row>
    <row r="55" spans="1:8" s="11" customFormat="1">
      <c r="A55" s="2">
        <v>40</v>
      </c>
      <c r="B55" s="9" t="s">
        <v>35</v>
      </c>
      <c r="C55" s="13">
        <v>250</v>
      </c>
      <c r="D55" s="12"/>
      <c r="E55" s="12">
        <f t="shared" si="0"/>
        <v>0</v>
      </c>
      <c r="F55" s="12"/>
      <c r="G55" s="12">
        <f t="shared" si="1"/>
        <v>0</v>
      </c>
      <c r="H55" s="12">
        <f t="shared" si="2"/>
        <v>0</v>
      </c>
    </row>
    <row r="56" spans="1:8" s="11" customFormat="1">
      <c r="A56" s="2">
        <v>41</v>
      </c>
      <c r="B56" s="9" t="s">
        <v>29</v>
      </c>
      <c r="C56" s="13">
        <v>220</v>
      </c>
      <c r="D56" s="12"/>
      <c r="E56" s="12">
        <f t="shared" si="0"/>
        <v>0</v>
      </c>
      <c r="F56" s="12"/>
      <c r="G56" s="12">
        <f t="shared" si="1"/>
        <v>0</v>
      </c>
      <c r="H56" s="12">
        <f t="shared" si="2"/>
        <v>0</v>
      </c>
    </row>
    <row r="57" spans="1:8" s="11" customFormat="1">
      <c r="A57" s="2">
        <v>42</v>
      </c>
      <c r="B57" s="9" t="s">
        <v>30</v>
      </c>
      <c r="C57" s="13">
        <v>320</v>
      </c>
      <c r="D57" s="12"/>
      <c r="E57" s="12">
        <f t="shared" si="0"/>
        <v>0</v>
      </c>
      <c r="F57" s="12"/>
      <c r="G57" s="12">
        <f t="shared" si="1"/>
        <v>0</v>
      </c>
      <c r="H57" s="12">
        <f t="shared" si="2"/>
        <v>0</v>
      </c>
    </row>
    <row r="58" spans="1:8" s="11" customFormat="1">
      <c r="A58" s="2">
        <v>43</v>
      </c>
      <c r="B58" s="9" t="s">
        <v>31</v>
      </c>
      <c r="C58" s="13">
        <v>180</v>
      </c>
      <c r="D58" s="12"/>
      <c r="E58" s="12">
        <f t="shared" si="0"/>
        <v>0</v>
      </c>
      <c r="F58" s="12"/>
      <c r="G58" s="12">
        <f t="shared" si="1"/>
        <v>0</v>
      </c>
      <c r="H58" s="12">
        <f t="shared" si="2"/>
        <v>0</v>
      </c>
    </row>
    <row r="59" spans="1:8" s="11" customFormat="1">
      <c r="A59" s="2">
        <v>44</v>
      </c>
      <c r="B59" s="9" t="s">
        <v>32</v>
      </c>
      <c r="C59" s="13">
        <v>50</v>
      </c>
      <c r="D59" s="12"/>
      <c r="E59" s="12">
        <f t="shared" si="0"/>
        <v>0</v>
      </c>
      <c r="F59" s="12"/>
      <c r="G59" s="12">
        <f t="shared" si="1"/>
        <v>0</v>
      </c>
      <c r="H59" s="12">
        <f t="shared" si="2"/>
        <v>0</v>
      </c>
    </row>
    <row r="60" spans="1:8" s="11" customFormat="1">
      <c r="A60" s="2">
        <v>45</v>
      </c>
      <c r="B60" s="9" t="s">
        <v>75</v>
      </c>
      <c r="C60" s="13">
        <v>50</v>
      </c>
      <c r="D60" s="12"/>
      <c r="E60" s="12">
        <f t="shared" si="0"/>
        <v>0</v>
      </c>
      <c r="F60" s="12"/>
      <c r="G60" s="12">
        <f t="shared" si="1"/>
        <v>0</v>
      </c>
      <c r="H60" s="12">
        <f t="shared" si="2"/>
        <v>0</v>
      </c>
    </row>
    <row r="61" spans="1:8" s="11" customFormat="1">
      <c r="A61" s="2">
        <v>46</v>
      </c>
      <c r="B61" s="9" t="s">
        <v>33</v>
      </c>
      <c r="C61" s="13">
        <v>60</v>
      </c>
      <c r="D61" s="12"/>
      <c r="E61" s="12">
        <f t="shared" si="0"/>
        <v>0</v>
      </c>
      <c r="F61" s="12"/>
      <c r="G61" s="12">
        <f t="shared" si="1"/>
        <v>0</v>
      </c>
      <c r="H61" s="12">
        <f t="shared" si="2"/>
        <v>0</v>
      </c>
    </row>
    <row r="62" spans="1:8" s="11" customFormat="1">
      <c r="A62" s="2">
        <v>47</v>
      </c>
      <c r="B62" s="9" t="s">
        <v>39</v>
      </c>
      <c r="C62" s="13">
        <v>20</v>
      </c>
      <c r="D62" s="12"/>
      <c r="E62" s="12">
        <f t="shared" si="0"/>
        <v>0</v>
      </c>
      <c r="F62" s="12"/>
      <c r="G62" s="12">
        <f t="shared" si="1"/>
        <v>0</v>
      </c>
      <c r="H62" s="12">
        <f t="shared" si="2"/>
        <v>0</v>
      </c>
    </row>
    <row r="63" spans="1:8" s="11" customFormat="1">
      <c r="A63" s="2">
        <v>48</v>
      </c>
      <c r="B63" s="9" t="s">
        <v>68</v>
      </c>
      <c r="C63" s="13">
        <v>50</v>
      </c>
      <c r="D63" s="12"/>
      <c r="E63" s="12">
        <f t="shared" si="0"/>
        <v>0</v>
      </c>
      <c r="F63" s="12"/>
      <c r="G63" s="12">
        <f t="shared" si="1"/>
        <v>0</v>
      </c>
      <c r="H63" s="12">
        <f t="shared" si="2"/>
        <v>0</v>
      </c>
    </row>
    <row r="64" spans="1:8" s="11" customFormat="1">
      <c r="A64" s="2">
        <v>49</v>
      </c>
      <c r="B64" s="9" t="s">
        <v>61</v>
      </c>
      <c r="C64" s="13">
        <v>30</v>
      </c>
      <c r="D64" s="12"/>
      <c r="E64" s="12">
        <f t="shared" si="0"/>
        <v>0</v>
      </c>
      <c r="F64" s="12"/>
      <c r="G64" s="12">
        <f t="shared" si="1"/>
        <v>0</v>
      </c>
      <c r="H64" s="12">
        <f t="shared" si="2"/>
        <v>0</v>
      </c>
    </row>
    <row r="65" spans="1:8" s="11" customFormat="1">
      <c r="A65" s="2">
        <v>50</v>
      </c>
      <c r="B65" s="9" t="s">
        <v>60</v>
      </c>
      <c r="C65" s="13">
        <v>170</v>
      </c>
      <c r="D65" s="12"/>
      <c r="E65" s="12">
        <f t="shared" si="0"/>
        <v>0</v>
      </c>
      <c r="F65" s="12"/>
      <c r="G65" s="12">
        <f t="shared" si="1"/>
        <v>0</v>
      </c>
      <c r="H65" s="12">
        <f t="shared" si="2"/>
        <v>0</v>
      </c>
    </row>
    <row r="66" spans="1:8" s="11" customFormat="1">
      <c r="A66" s="2">
        <v>51</v>
      </c>
      <c r="B66" s="9" t="s">
        <v>54</v>
      </c>
      <c r="C66" s="13">
        <v>40</v>
      </c>
      <c r="D66" s="12"/>
      <c r="E66" s="12">
        <f t="shared" si="0"/>
        <v>0</v>
      </c>
      <c r="F66" s="12"/>
      <c r="G66" s="12">
        <f t="shared" si="1"/>
        <v>0</v>
      </c>
      <c r="H66" s="12">
        <f t="shared" si="2"/>
        <v>0</v>
      </c>
    </row>
    <row r="67" spans="1:8" s="11" customFormat="1">
      <c r="A67" s="2">
        <v>52</v>
      </c>
      <c r="B67" s="9" t="s">
        <v>55</v>
      </c>
      <c r="C67" s="13">
        <v>110</v>
      </c>
      <c r="D67" s="12"/>
      <c r="E67" s="12">
        <f t="shared" si="0"/>
        <v>0</v>
      </c>
      <c r="F67" s="12"/>
      <c r="G67" s="12">
        <f t="shared" si="1"/>
        <v>0</v>
      </c>
      <c r="H67" s="12">
        <f t="shared" si="2"/>
        <v>0</v>
      </c>
    </row>
    <row r="68" spans="1:8" s="11" customFormat="1">
      <c r="A68" s="2">
        <v>53</v>
      </c>
      <c r="B68" s="9" t="s">
        <v>73</v>
      </c>
      <c r="C68" s="13">
        <v>100</v>
      </c>
      <c r="D68" s="12"/>
      <c r="E68" s="12">
        <f t="shared" si="0"/>
        <v>0</v>
      </c>
      <c r="F68" s="12"/>
      <c r="G68" s="12">
        <f t="shared" si="1"/>
        <v>0</v>
      </c>
      <c r="H68" s="12">
        <f t="shared" si="2"/>
        <v>0</v>
      </c>
    </row>
    <row r="69" spans="1:8" s="11" customFormat="1">
      <c r="A69" s="2">
        <v>54</v>
      </c>
      <c r="B69" s="9" t="s">
        <v>67</v>
      </c>
      <c r="C69" s="13">
        <v>160</v>
      </c>
      <c r="D69" s="12"/>
      <c r="E69" s="12">
        <f t="shared" si="0"/>
        <v>0</v>
      </c>
      <c r="F69" s="12"/>
      <c r="G69" s="12">
        <f t="shared" si="1"/>
        <v>0</v>
      </c>
      <c r="H69" s="12">
        <f t="shared" si="2"/>
        <v>0</v>
      </c>
    </row>
    <row r="70" spans="1:8" s="11" customFormat="1">
      <c r="A70" s="2">
        <v>55</v>
      </c>
      <c r="B70" s="9" t="s">
        <v>63</v>
      </c>
      <c r="C70" s="13">
        <v>50</v>
      </c>
      <c r="D70" s="12"/>
      <c r="E70" s="12">
        <f t="shared" si="0"/>
        <v>0</v>
      </c>
      <c r="F70" s="12"/>
      <c r="G70" s="12">
        <f t="shared" si="1"/>
        <v>0</v>
      </c>
      <c r="H70" s="12">
        <f t="shared" si="2"/>
        <v>0</v>
      </c>
    </row>
    <row r="71" spans="1:8" s="11" customFormat="1">
      <c r="A71" s="2">
        <v>56</v>
      </c>
      <c r="B71" s="9" t="s">
        <v>56</v>
      </c>
      <c r="C71" s="13">
        <v>50</v>
      </c>
      <c r="D71" s="12"/>
      <c r="E71" s="12">
        <f t="shared" si="0"/>
        <v>0</v>
      </c>
      <c r="F71" s="12"/>
      <c r="G71" s="12">
        <f t="shared" si="1"/>
        <v>0</v>
      </c>
      <c r="H71" s="12">
        <f t="shared" si="2"/>
        <v>0</v>
      </c>
    </row>
    <row r="72" spans="1:8" s="11" customFormat="1" ht="15.75" thickBot="1">
      <c r="A72" s="17">
        <v>57</v>
      </c>
      <c r="B72" s="18" t="s">
        <v>64</v>
      </c>
      <c r="C72" s="19">
        <v>350</v>
      </c>
      <c r="D72" s="20"/>
      <c r="E72" s="20">
        <f t="shared" si="0"/>
        <v>0</v>
      </c>
      <c r="F72" s="20"/>
      <c r="G72" s="20">
        <f t="shared" si="1"/>
        <v>0</v>
      </c>
      <c r="H72" s="20">
        <f t="shared" si="2"/>
        <v>0</v>
      </c>
    </row>
    <row r="73" spans="1:8" ht="15.75" thickBot="1">
      <c r="A73" s="21"/>
      <c r="B73" s="22" t="s">
        <v>25</v>
      </c>
      <c r="C73" s="23"/>
      <c r="D73" s="24"/>
      <c r="E73" s="24">
        <f>SUM(E16:E72)</f>
        <v>0</v>
      </c>
      <c r="F73" s="24"/>
      <c r="G73" s="24">
        <f>SUM(G16:G72)</f>
        <v>0</v>
      </c>
      <c r="H73" s="25">
        <f>SUM(H16:H72)</f>
        <v>0</v>
      </c>
    </row>
    <row r="74" spans="1:8">
      <c r="C74" s="16"/>
    </row>
  </sheetData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malgorzata.kubista</cp:lastModifiedBy>
  <cp:lastPrinted>2021-03-25T13:12:55Z</cp:lastPrinted>
  <dcterms:created xsi:type="dcterms:W3CDTF">2012-02-13T10:48:18Z</dcterms:created>
  <dcterms:modified xsi:type="dcterms:W3CDTF">2021-03-31T09:42:08Z</dcterms:modified>
</cp:coreProperties>
</file>