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MIANY TRASA\"/>
    </mc:Choice>
  </mc:AlternateContent>
  <bookViews>
    <workbookView minimized="1" xWindow="0" yWindow="0" windowWidth="21570" windowHeight="10365" activeTab="1"/>
  </bookViews>
  <sheets>
    <sheet name="Arkusz1" sheetId="6" r:id="rId1"/>
    <sheet name="specyfikacja dostaw" sheetId="5" r:id="rId2"/>
  </sheets>
  <definedNames>
    <definedName name="_xlnm._FilterDatabase" localSheetId="1" hidden="1">'specyfikacja dostaw'!$A$6:$I$122</definedName>
    <definedName name="KW">#REF!</definedName>
    <definedName name="_xlnm.Print_Area" localSheetId="1">'specyfikacja dostaw'!$A$1:$I$126</definedName>
    <definedName name="wybór">#REF!</definedName>
  </definedNames>
  <calcPr calcId="152511"/>
</workbook>
</file>

<file path=xl/calcChain.xml><?xml version="1.0" encoding="utf-8"?>
<calcChain xmlns="http://schemas.openxmlformats.org/spreadsheetml/2006/main">
  <c r="I62" i="5" l="1"/>
  <c r="I122" i="5" l="1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3" i="5"/>
  <c r="I82" i="5"/>
  <c r="I81" i="5"/>
  <c r="I80" i="5"/>
  <c r="I79" i="5"/>
  <c r="I78" i="5"/>
  <c r="I77" i="5"/>
  <c r="I76" i="5"/>
  <c r="I75" i="5"/>
  <c r="I74" i="5"/>
  <c r="I73" i="5"/>
  <c r="I72" i="5"/>
  <c r="I70" i="5"/>
  <c r="I69" i="5"/>
  <c r="I68" i="5"/>
  <c r="I67" i="5"/>
  <c r="I66" i="5"/>
  <c r="I65" i="5"/>
  <c r="I64" i="5"/>
  <c r="I63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124" i="5" l="1"/>
</calcChain>
</file>

<file path=xl/sharedStrings.xml><?xml version="1.0" encoding="utf-8"?>
<sst xmlns="http://schemas.openxmlformats.org/spreadsheetml/2006/main" count="614" uniqueCount="322">
  <si>
    <t>Lp.</t>
  </si>
  <si>
    <t>Nazwa</t>
  </si>
  <si>
    <t>Ilość</t>
  </si>
  <si>
    <t>Jednostka miary</t>
  </si>
  <si>
    <t>kpl.</t>
  </si>
  <si>
    <t>MULTIMEDIA</t>
  </si>
  <si>
    <t>APLIKACJE</t>
  </si>
  <si>
    <t>MEBLE I SCENOGRAFIA</t>
  </si>
  <si>
    <t>1.</t>
  </si>
  <si>
    <t>szt.</t>
  </si>
  <si>
    <t>Projektor multimedialny - Przestrzeń wielofunkcyjna</t>
  </si>
  <si>
    <t>Uchwyt do projektora - Przestrzeń wielofunkcyjna</t>
  </si>
  <si>
    <t>Player multimedialny Przestrzeń wielofunkcyjna</t>
  </si>
  <si>
    <t>2.</t>
  </si>
  <si>
    <t>3.</t>
  </si>
  <si>
    <t>5.</t>
  </si>
  <si>
    <t xml:space="preserve">Projektor multimedialny - Sala muzealna 4 </t>
  </si>
  <si>
    <t>4.</t>
  </si>
  <si>
    <t>6.</t>
  </si>
  <si>
    <t>7.</t>
  </si>
  <si>
    <t>8.</t>
  </si>
  <si>
    <t>9.</t>
  </si>
  <si>
    <t>10.</t>
  </si>
  <si>
    <t>11.</t>
  </si>
  <si>
    <t>22.</t>
  </si>
  <si>
    <t>12.</t>
  </si>
  <si>
    <t>13.</t>
  </si>
  <si>
    <t>14.</t>
  </si>
  <si>
    <t>15.</t>
  </si>
  <si>
    <t>16.</t>
  </si>
  <si>
    <t>17.</t>
  </si>
  <si>
    <t>32.</t>
  </si>
  <si>
    <t>Projektor multimedialny - Sala muzealna 1</t>
  </si>
  <si>
    <t>18.</t>
  </si>
  <si>
    <t>Projektor multimedialny - Sala muzealna 3</t>
  </si>
  <si>
    <t>19.</t>
  </si>
  <si>
    <t>21.</t>
  </si>
  <si>
    <t>20.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</si>
  <si>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</si>
  <si>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</si>
  <si>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</si>
  <si>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</si>
  <si>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</si>
  <si>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</si>
  <si>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</si>
  <si>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</si>
  <si>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</si>
  <si>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Uchwyt do projektora - Sala muzealna 1</t>
  </si>
  <si>
    <t>player multimedialny - Sala muzealna 1</t>
  </si>
  <si>
    <t>Player audio - Sala muzealna 1</t>
  </si>
  <si>
    <t>Głośniki - Sala muzealna 1</t>
  </si>
  <si>
    <t>Wzmacniacz - Sala muzealna 1</t>
  </si>
  <si>
    <t>Switch - Sala muzealna 1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</si>
  <si>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</si>
  <si>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</si>
  <si>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</si>
  <si>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</si>
  <si>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</si>
  <si>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</si>
  <si>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</si>
  <si>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</si>
  <si>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</si>
  <si>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Uchwyt do monitora - Patio</t>
  </si>
  <si>
    <t>Player multimedialny - Patio</t>
  </si>
  <si>
    <t>Wzmacniacz - Patio</t>
  </si>
  <si>
    <t>Makieta - Sala z hologramem</t>
  </si>
  <si>
    <t>Głośniki - Patio</t>
  </si>
  <si>
    <t>42.</t>
  </si>
  <si>
    <t>Player multimedialny - Sala z hologramem</t>
  </si>
  <si>
    <t>43.</t>
  </si>
  <si>
    <t>44.</t>
  </si>
  <si>
    <t>45.</t>
  </si>
  <si>
    <t>46.</t>
  </si>
  <si>
    <t>Wzmacniacz - Sala z hologramem</t>
  </si>
  <si>
    <t>47.</t>
  </si>
  <si>
    <t>48.</t>
  </si>
  <si>
    <t>49.</t>
  </si>
  <si>
    <t>50.</t>
  </si>
  <si>
    <t>51.</t>
  </si>
  <si>
    <t>52.</t>
  </si>
  <si>
    <t>53.</t>
  </si>
  <si>
    <t>54.</t>
  </si>
  <si>
    <t>Obiektyw - Sala kinowa</t>
  </si>
  <si>
    <t>Elementy mocujące do projektora - Sala kinowa</t>
  </si>
  <si>
    <t>Aktywne okulary 3D - Sala kinowa</t>
  </si>
  <si>
    <t>Ładowarka do okularów 3D - Sala kinowa</t>
  </si>
  <si>
    <t>Ekran projekcyjny - Sala kinowa</t>
  </si>
  <si>
    <t>Procesor dzwięku przestrzennego 7.1 - Sala kinowa</t>
  </si>
  <si>
    <t>Zestaw głośników - Sala kinowa</t>
  </si>
  <si>
    <t>55.</t>
  </si>
  <si>
    <t>Głośnik niskotonowy - Sala kinowa</t>
  </si>
  <si>
    <t>Wzmacniacz - Sala kinowa</t>
  </si>
  <si>
    <t>56.</t>
  </si>
  <si>
    <t>57.</t>
  </si>
  <si>
    <t>Karta equalizująca - Sala kinowa</t>
  </si>
  <si>
    <t>58.</t>
  </si>
  <si>
    <t>59.</t>
  </si>
  <si>
    <t>Player multimedialny - Sala kinowa</t>
  </si>
  <si>
    <t>60.</t>
  </si>
  <si>
    <t>61.</t>
  </si>
  <si>
    <t>62.</t>
  </si>
  <si>
    <t>63.</t>
  </si>
  <si>
    <t>64.</t>
  </si>
  <si>
    <t>65.</t>
  </si>
  <si>
    <t>66.</t>
  </si>
  <si>
    <t>Zabudowa meblowa - Sala muzealna 3</t>
  </si>
  <si>
    <t>Meble - Sala muzealna 2</t>
  </si>
  <si>
    <t>Makieta - Sala muzealna 4</t>
  </si>
  <si>
    <t>Meble - Sala muzealna 4</t>
  </si>
  <si>
    <t>Meble - Przestrzeń wielofunkcyjna</t>
  </si>
  <si>
    <t>Meble - Patio</t>
  </si>
  <si>
    <t>Meble - sala z hologramem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</si>
  <si>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</si>
  <si>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</si>
  <si>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</si>
  <si>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</si>
  <si>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</si>
  <si>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</si>
  <si>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</si>
  <si>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</si>
  <si>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</si>
  <si>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</si>
  <si>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</si>
  <si>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</si>
  <si>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</si>
  <si>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</si>
  <si>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</si>
  <si>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</si>
  <si>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</si>
  <si>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</si>
  <si>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</si>
  <si>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</si>
  <si>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</si>
  <si>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</si>
  <si>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</si>
  <si>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</si>
  <si>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</si>
  <si>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</si>
  <si>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</si>
  <si>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</si>
  <si>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</si>
  <si>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</si>
  <si>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</si>
  <si>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</si>
  <si>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</si>
  <si>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</si>
  <si>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</si>
  <si>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</si>
  <si>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</si>
  <si>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</si>
  <si>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</si>
  <si>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Meble - Sala muzealna 3</t>
  </si>
  <si>
    <t>Meble - Sala muzealna 1</t>
  </si>
  <si>
    <t>Film - Sala z hologramem</t>
  </si>
  <si>
    <t>Film - Sala kinowa</t>
  </si>
  <si>
    <t>Makieta - sala kinowa</t>
  </si>
  <si>
    <t>Aplikacja na ekran dotykowy - Sala muzealna nr 4</t>
  </si>
  <si>
    <t xml:space="preserve">Aplikacja na smartfony </t>
  </si>
  <si>
    <t>106.</t>
  </si>
  <si>
    <t>Aplikacja multimedialne na ekran dotykowy - Sala muzealna nr 1</t>
  </si>
  <si>
    <t>Film na  projektor - Sala muzealna nr 1</t>
  </si>
  <si>
    <t>Aplikacja multimedialne na ekran dotykowy- Sala muzealna nr 3</t>
  </si>
  <si>
    <t>Film na  projektor  - Sala muzealna nr 3</t>
  </si>
  <si>
    <t>Film na  projektor - Sala muzealna nr 4</t>
  </si>
  <si>
    <t>Aplikacja multimedialna na ekran dotykowy - Patio</t>
  </si>
  <si>
    <t>Montaż, programowanie, instalacja i konfiguracja</t>
  </si>
  <si>
    <t>System zarządzania ekspozycją</t>
  </si>
  <si>
    <t xml:space="preserve">Okablowanie systemu - kable sygnałowe, sterujące i zasilające </t>
  </si>
  <si>
    <t>Makieta - Sala muzealna 1</t>
  </si>
  <si>
    <t>Uchwyt do monitora typ II AVL-M2
- Uchwyt do monitora o oznaczeniu MON-12 oraz MON-14 do montażu na ekspozycji</t>
  </si>
  <si>
    <t>Głośnik kierunkowy - Sala z hologramem</t>
  </si>
  <si>
    <t xml:space="preserve">Obudowa sali kinowej   </t>
  </si>
  <si>
    <t>Obudowa sali hologramu</t>
  </si>
  <si>
    <t>Zestwaienie i opis</t>
  </si>
  <si>
    <t>Cena jednostkowa brutto [zł]</t>
  </si>
  <si>
    <t>Wartość brutto [zł]</t>
  </si>
  <si>
    <t>symbol</t>
  </si>
  <si>
    <t>PROJ-1</t>
  </si>
  <si>
    <t xml:space="preserve">Uchwyt do projektora typ I AVL-P1  zgodnie ze specyfikacją techniczną wykonania i odbioru robót, oraz wykazem wyposażenia
</t>
  </si>
  <si>
    <t>AVL-P1</t>
  </si>
  <si>
    <t>Player multimedialny PLAYER-1
zgodnie ze specyfikacją techniczną wykonania i odbioru robót, oraz wykazem wyposażenia</t>
  </si>
  <si>
    <t>PLAYER 1</t>
  </si>
  <si>
    <t>audioprzewodnik</t>
  </si>
  <si>
    <t>WZM-1</t>
  </si>
  <si>
    <t>GLO-5</t>
  </si>
  <si>
    <t>SW-8P</t>
  </si>
  <si>
    <t>MON-12</t>
  </si>
  <si>
    <t>AV-M2</t>
  </si>
  <si>
    <t>MON-14</t>
  </si>
  <si>
    <t>AVL-M2</t>
  </si>
  <si>
    <t>HOLO</t>
  </si>
  <si>
    <t>OBI-1</t>
  </si>
  <si>
    <t>PROJ-3</t>
  </si>
  <si>
    <t>AVL-P2</t>
  </si>
  <si>
    <t>GL-3D</t>
  </si>
  <si>
    <t>ŁAD-1</t>
  </si>
  <si>
    <t>SCR-2</t>
  </si>
  <si>
    <t>PROC-D</t>
  </si>
  <si>
    <t>GLO-6</t>
  </si>
  <si>
    <t>GLO-7</t>
  </si>
  <si>
    <t>WZM-3</t>
  </si>
  <si>
    <t>PLAYER 3</t>
  </si>
  <si>
    <t>MON-13</t>
  </si>
  <si>
    <t>AVL-M1</t>
  </si>
  <si>
    <t>Wzmacniacz WZM-1
zgodnie ze specyfikacją techniczną wykonania i odbioru robót, oraz wykazem wyposażenia</t>
  </si>
  <si>
    <t>Głośnik typ V GLO-5
zgodnie ze specyfikacją techniczną wykonania i odbioru robót, oraz wykazem wyposażenia</t>
  </si>
  <si>
    <t xml:space="preserve">Uchwyt do projektora typ I AVL-P1
zgodnie ze specyfikacją techniczną wykonania i odbioru robót, oraz wykazem wyposażenia </t>
  </si>
  <si>
    <t>Switch LAN SW-8P
zgodnie ze specyfikacją techniczną wykonania i odbioru robót, oraz wykazem wyposażenia</t>
  </si>
  <si>
    <t>Player audio PLAYER-3
zgodnie ze specyfikacją techniczną wykonania i odbioru robót, oraz wykazem wyposażenia</t>
  </si>
  <si>
    <t>Switch LAN SW-8P
-zgodnie ze specyfikacją techniczną wykonania i odbioru robót, oraz wykazem wyposażenia</t>
  </si>
  <si>
    <t>Projektor multimedialny PROJ-1
zgodnie ze specyfikacją techniczną wykonania i odbioru robót, oraz wykazem wyposażenia</t>
  </si>
  <si>
    <t>Uchwyt do monitora typ II AVL-M2
- Uchwyt do monitora o oznaczeniu MON-12 oraz MON-14 do montażu na ekspozycji                                      zgodnie ze specyfikacją techniczną wykonania i odbioru robót, oraz wykazem wyposażenia</t>
  </si>
  <si>
    <t>Uchwyt do projektora typ I AVL-P1
-Uchwyt do projektora o oznaczeniu PROJ-1 do montażu na ekspozycji
zgodnie ze specyfikacją techniczną wykonania i odbioru robót, oraz wykazem wyposażenia</t>
  </si>
  <si>
    <t>Uchwyt do monitora typ II AVL-M2
- Uchwyt do monitora o oznaczeniu MON-12 oraz MON-14 do montażu na ekspozycji                       zgodnie ze specyfikacją techniczną wykonania i odbioru robót, oraz wykazem wyposażenia</t>
  </si>
  <si>
    <t>Uchwyt do monitora typ I AVL-M1
- Uchwyt do monitora o oznaczeniu MON-13 do montażu na ekspozycji                                                 zgodnie ze specyfikacją techniczną wykonania i odbioru robót, oraz wykazem wyposażenia</t>
  </si>
  <si>
    <t>Uchwyt do monitora typ II AVL-M2
- Uchwyt do monitora o oznaczeniu MON-12 oraz MON-14 do montażu na ekspozycji                                  zgodnie ze specyfikacją techniczną wykonania i odbioru robót, oraz wykazem wyposażenia</t>
  </si>
  <si>
    <t>Makieta - hologram 3D HOLO
zgodnie ze specyfikacją techniczną wykonania i odbioru robót, oraz wykazem wyposażenia</t>
  </si>
  <si>
    <t xml:space="preserve">Wzmacniacz WZM-4
zgodnie ze specyfikacją techniczną wykonania i odbioru robót, oraz wykazem wyposażenia
</t>
  </si>
  <si>
    <t>Głośnik kierunkowy GLO-9
zgodnie ze specyfikacją techniczną wykonania i odbioru robót, oraz wykazem wyposażenia</t>
  </si>
  <si>
    <t>Projektor multimedialny pozwalający wyświetlać obrazy z rozdzielczością UHD w formacie 3D PROJ-3
zgodnie ze specyfikacją techniczną wykonania i odbioru robót, oraz wykazem wyposażenia</t>
  </si>
  <si>
    <t>Obiektyw typu zoom OBI-1
zgodnie ze specyfikacją techniczną wykonania i odbioru robót, oraz wykazem wyposażenia</t>
  </si>
  <si>
    <t>Elementy mocujące do projektora AVL-P2
-Uchwyt do projektora o oznaczeniu PROJ-3 do montażu na ekspozycji
zgodnie ze specyfikacją techniczną wykonania i odbioru robót, oraz wykazem wyposażenia</t>
  </si>
  <si>
    <t>Aktywne okulary 3D GL-3D
zgodnie ze specyfikacją techniczną wykonania i odbioru robót, oraz wykazem wyposażenia</t>
  </si>
  <si>
    <t>Ładowarka do okularów 3D ŁAD-1
zgodnie ze specyfikacją techniczną wykonania i odbioru robót, oraz wykazem wyposażenia</t>
  </si>
  <si>
    <t>Ekran projekcyjny SCR-2
zgodnie ze specyfikacją techniczną wykonania i odbioru robót, oraz wykazem wyposażenia</t>
  </si>
  <si>
    <t>Procesor dźwięku przestrzenego 7.1 PROC-D
zgodnie ze specyfikacją techniczną wykonania i odbioru robót, oraz wykazem wyposażenia</t>
  </si>
  <si>
    <t>Kolumna głośnikowa GLO-6 - szt. 3
zgodnie ze specyfikacją techniczną wykonania i odbioru robót, oraz wykazem wyposażenia</t>
  </si>
  <si>
    <t>Głośnik nisko-tonowy GLO-7
zgodnie ze specyfikacją techniczną wykonania i odbioru robót, oraz wykazem wyposażenia</t>
  </si>
  <si>
    <t>Wzmacniacz WZM-3
zgodnie ze specyfikacją techniczną wykonania i odbioru robót, oraz wykazem wyposażenia</t>
  </si>
  <si>
    <t xml:space="preserve">Okablowanie systemu - kable sygnałowe, sterujące i zasilające. W ramach realizacji projektu należy dostarczyć kompletne okablowanie dla urządzeń multimedialnych pozwalające na ich podłączenie oraz kompletne okablowanie dla systemu sterowania,                                                    </t>
  </si>
  <si>
    <t>CMS                                         SERW-1                                            STER</t>
  </si>
  <si>
    <t>Montaż, programowanie kongiguracja urządzeń w ramach systemu multimedialnego oraz pozostałego wyposażenia w tym programowanie oświetlenia -  trzy sceny : 1.serwis 95%, 2.dozór 15%, 3 ekspozycja - indywidualnie dla każdej oprawy, z uwzględnieniem autonomii sali kinowej, zgodnie z wykazem dostaw i dokumentacją projektową</t>
  </si>
  <si>
    <t xml:space="preserve">Kompletny system zarzadzania ekspozycją  składający się z jednostki centralnej, zestawu modułów wykonawczych oraz mobilnego panelu dotykowego:                                                            zgodnie ze specyfikacją techniczną wykonania i odbioru robót, oraz wykazem wyposażenia                                              </t>
  </si>
  <si>
    <t xml:space="preserve">obsługa ekranu dotykowego, przegląd zdigitalizowanych zdjęć, dokumentów, filmów                             zgodnie z dokumentacją projektową i wykazem wyposażenia oraz wytycznymi do prezentacji </t>
  </si>
  <si>
    <t xml:space="preserve">film - materiał video wykonany w oparciu o fragmenty istniejących filmów, zapętlony, korekcja barwna dająca efekt jednorodności efektu wizualnego                                                                           zgodnie z dokumentacją projektową i wykazem wyposażenia oraz wytycznymi do prezentacji </t>
  </si>
  <si>
    <t xml:space="preserve">aplikacje - obsługa ekranu dotykowego, przegląd zdigitalizowanych zdjęć, dokumentów, filmów     zgodnie z dokumentacją projektową i wykazem wyposażenia oraz wytycznymi do prezentacji </t>
  </si>
  <si>
    <t xml:space="preserve">film - materiał video wykonany w oparciu o fragmenty istniejących filmów, zapętlony, korekcja barwna dająca efekt jednorodności efektu wizualnego                                                                        zgodnie z dokumentacją projektową i wykazem wyposażenia oraz wytycznymi do prezentacji </t>
  </si>
  <si>
    <t xml:space="preserve">aplikacje - obsługa ekranu dotykowego, przegląd zdigitalizowanych zdjęć, dokumentów, filmów            zgodnie z dokumentacją projektową i wykazem wyposażenia oraz wytycznymi do prezentacji </t>
  </si>
  <si>
    <t xml:space="preserve">film - materiał video wykonany w oparciu o fragmenty istniejących filmów, zapętlony, korekcja barwna dająca efekt jednorodności efektu wizualnego                                                                               zgodnie z dokumentacją projektową i wykazem wyposażenia oraz wytycznymi do prezentacji </t>
  </si>
  <si>
    <t xml:space="preserve">aplikacja - obsługa ekranu dotykowego, przegląd zdigitalizowanych zdjęć, dokumentów, filmów              zgodnie z dokumentacją projektową i wykazem wyposażenia oraz wytycznymi do prezentacji </t>
  </si>
  <si>
    <t xml:space="preserve">Film - materiał video wykonany w oparciu o animację komputerową, wykorzystujący możliwości hologramowego przedstawienia 3D, projekcja powiązana z fizycznym modelem poniżej                                 zgodnie z dokumentacją projektową i wykazem wyposażenia oraz wytycznymi do prezentacji </t>
  </si>
  <si>
    <t xml:space="preserve">Film - materiał audio-video wykonany w oparciu o fragmenty istniejących filmów oraz animacji komputerowej, wykorzystujący możliwości kina 4D - efekt 3D przy uzyciu okularów, efekty specjalne zkoordynowane z fotelem                                                                                            zgodnie z dokumentacją projektową i wykazem wyposażenia oraz wytycznymi do prezentacji </t>
  </si>
  <si>
    <t xml:space="preserve">aplikacja na smartfony - przewodnik działajacy na zasadzie wpisywania przez zwiedzającego kolejnych numerów eksponatów lub elementów ekspozycyjnych, aplikacja otwarta umożliwiająca rozbudowę o np. obsługę kodowania NFC w celu wykorzystania dla potrzeb osób niewidzących, wersje językowe, oraz audio przewodnik                                                                                   zgodnie z dokumentacją projektową i wykazem wyposażenia oraz wytycznymi do prezentacji </t>
  </si>
  <si>
    <t>audioprzewodnik 
zgodnie ze specyfikacją techniczną wykonania i odbioru robót, oraz wykazem wyposażenia</t>
  </si>
  <si>
    <t>zabudowa meblowa bE                                                                                                                                  zgodnie z dokumentacją projektową oraz wykazem wyposażenia</t>
  </si>
  <si>
    <t>zabudowa meblowa bTD                                                                                                                                 zgodnie z dokumentacją projektową oraz wykazem wyposażenia</t>
  </si>
  <si>
    <t>zabudowa meblowa bEE                                                                                                                                 zgodnie z dokumentacją projektową oraz wykazem wyposażenia</t>
  </si>
  <si>
    <t>zabudowa meblowa bN                                                                                                                         zgodnie z dokumentacją projektową oraz wykazem wyposażenia</t>
  </si>
  <si>
    <t>gablota duża z oświetleniem G40                                                                                                          zgodnie z dokumentacją projektową oraz wykazem wyposażenia</t>
  </si>
  <si>
    <t>makieta fizyczna do gabloty G40                                                                                                              zgodnie z dokumentacją projektową oraz wykazem wyposażenia</t>
  </si>
  <si>
    <t>gablota mała z oświetleniem                                                                                                        zgodnie z dokumentacją projektową oraz wykazem wyposażenia</t>
  </si>
  <si>
    <t>gablota mała z oświetleniem                                                                                                       zgodnie z dokumentacją projektową oraz wykazem wyposażenia</t>
  </si>
  <si>
    <t>gablota mała z oświetleniem                                                                                                                   zgodnie z dokumentacją projektową oraz wykazem wyposażenia</t>
  </si>
  <si>
    <t>gablota mała z oświetleniem                                                                                                            zgodnie z dokumentacją projektową oraz wykazem wyposażenia</t>
  </si>
  <si>
    <t>gablota mała z oświetleniem                                                                                                           zgodnie z dokumentacją projektową oraz wykazem wyposażenia</t>
  </si>
  <si>
    <t>gablota mała z oświetleniem                                                                                                                     zgodnie z dokumentacją projektową oraz wykazem wyposażenia</t>
  </si>
  <si>
    <t>gablota mała z oświetleniem                                                                                                     zgodnie z dokumentacją projektową oraz wykazem wyposażenia</t>
  </si>
  <si>
    <t>zabudowa meblowa bN                                                                                                                     zgodnie z dokumentacją projektową oraz wykazem wyposażenia</t>
  </si>
  <si>
    <t>zabudowa meblowa bTK                                                                                                               zgodnie z dokumentacją projektową oraz wykazem wyposażenia</t>
  </si>
  <si>
    <t>zabudowa meblowa bE                                                                                                                   zgodnie z dokumentacją projektową oraz wykazem wyposażenia</t>
  </si>
  <si>
    <t>zabudowa meblowa  aT                                                                                                                 zgodnie z dokumentacją projektową oraz wykazem wyposażenia</t>
  </si>
  <si>
    <t>gablota duża z oświetleniem aT                                                                                                       zgodnie z dokumentacją projektową oraz wykazem wyposażenia</t>
  </si>
  <si>
    <t>zabudowa meblowa gablota Z12                                                                                                  zgodnie z dokumentacją projektową oraz wykazem wyposażenia</t>
  </si>
  <si>
    <t>zabudowa meblowa aG                                                                                                                 zgodnie z dokumentacją projektową oraz wykazem wyposażenia</t>
  </si>
  <si>
    <t>zabudowa meblowa aTD                                                                                                               zgodnie z dokumentacją projektową oraz wykazem wyposażenia</t>
  </si>
  <si>
    <t>zabudowa meblowa Z12                                                                                                              zgodnie z dokumentacją projektową oraz wykazem wyposażenia</t>
  </si>
  <si>
    <t>makieta fizyczna                                                                                                                               zgodnie z dokumentacją projektową oraz wykazem wyposażenia</t>
  </si>
  <si>
    <t>gablota duża z oświetleniem bN                                                                                                   zgodnie z dokumentacją projektową oraz wykazem wyposażenia</t>
  </si>
  <si>
    <t>zabudowa meblowa gablota bE                                                                                                     zgodnie z dokumentacją projektową oraz wykazem wyposażenia</t>
  </si>
  <si>
    <t>stoły wielofunkcyjne                                                                                                                          zgodnie z dokumentacją projektową oraz wykazem wyposażenia</t>
  </si>
  <si>
    <t>siedziska                                                                                                                                                    zgodnie z dokumentacją projektową oraz wykazem wyposażenia</t>
  </si>
  <si>
    <t>siedziska                                                                                                                                                     zgodnie z dokumentacją projektową oraz wykazem wyposażenia</t>
  </si>
  <si>
    <t>OPRAWY OŚWIETLENIOWE                                                                                                                              zgodnie ze specyfikacją techniczną wykonania i wykazem wyposażenia</t>
  </si>
  <si>
    <t>OPRAWY OŚWIETLENIOWE                                                                                                                       zgodnie ze specyfikacją techniczną wykonania i wykazem wyposażenia</t>
  </si>
  <si>
    <t>totem multomedialny bE                                                                                                                  zgodnie z dokumentacją projektową oraz wykazem wyposażenia</t>
  </si>
  <si>
    <t>obudowa                                                                                                                                       zgodnie z dokumentacją projektową oraz wykazem wyposażenia</t>
  </si>
  <si>
    <t>makieta fizyczna                                                                                                                           zgodnie z dokumentacją projektową oraz wykazem wyposażenia</t>
  </si>
  <si>
    <t>fotele multimedialne                                                                                                                         zgodnie z dokumentacją projektową oraz wykazem wyposażenia</t>
  </si>
  <si>
    <t>Wzmacniacz -                             Sala muzealna 4</t>
  </si>
  <si>
    <t>Player audio -                             Sala muzealna 4</t>
  </si>
  <si>
    <t>Uchwyt do projektora -                Sala muzealna 4</t>
  </si>
  <si>
    <t>Głośniki -                                       Sala muzealna 4</t>
  </si>
  <si>
    <t>Switch -                                             Sala muzealna 4</t>
  </si>
  <si>
    <t>Uchwyt do minitora-                   Sala muzealna 4</t>
  </si>
  <si>
    <t>Uchwyt do projektora -               Sala muzealna 3</t>
  </si>
  <si>
    <t>Player multimedialny-               Sala muzealna 3</t>
  </si>
  <si>
    <t>Player audio -                              Sala muzealna 3</t>
  </si>
  <si>
    <t>Wzmacniacz -                             Sala muzealna 3</t>
  </si>
  <si>
    <t>Głośniki -                                              Sala muzealna 3</t>
  </si>
  <si>
    <t>Switch -                                             Sala muzealna 3</t>
  </si>
  <si>
    <t>Player audio -                                Przestrzeń wielofunkcyjna</t>
  </si>
  <si>
    <t>Wzmacniacz -                   Przestrzeń wielofunkcyjna</t>
  </si>
  <si>
    <t>Głośniki -                             Przestrzeń wielofunkcyjna</t>
  </si>
  <si>
    <t>Switch -                            Przestrzeń wielofunkcyjna</t>
  </si>
  <si>
    <t>oświetlenie ewakuacyjne kpl.                                                                                                                                zgodnie z opisem projektu wykonawczego oświetlenia ewakuacyjnego oraz wykazem wyposażenia</t>
  </si>
  <si>
    <t>Załącznik Nr 1b do SWZ</t>
  </si>
  <si>
    <t>Formularz cenowy MNZP</t>
  </si>
  <si>
    <t>-</t>
  </si>
  <si>
    <t>RAZEM</t>
  </si>
  <si>
    <t>Oświetlenie</t>
  </si>
  <si>
    <t>zgodnie z wykazem wyposażenia i dokumentacją projektową</t>
  </si>
  <si>
    <t>Monitor MON-12
zgodnie ze specyfikacją techniczną wykonania i odbioru robót, oraz wykazem wyposażenia</t>
  </si>
  <si>
    <t>Monitor  MON-14
zgodnie ze specyfikacją techniczną wykonania i odbioru robót, oraz wykazem wyposażenia</t>
  </si>
  <si>
    <t>Monitor  MON-12
zgodnie ze specyfikacją techniczną wykonania i odbioru robót, oraz wykazem wyposażenia</t>
  </si>
  <si>
    <t>Monitor  MON-13
zgodnie ze specyfikacją techniczną wykonania i odbioru robót, oraz wykazem wyposażenia</t>
  </si>
  <si>
    <t>GLO-9</t>
  </si>
  <si>
    <t>GLO-8</t>
  </si>
  <si>
    <t>Kolumna głośnikowa GLO-8- szt. 4
zgodnie ze specyfikacją techniczną wykonania i odbioru robót, oraz wykazem wyposażenia</t>
  </si>
  <si>
    <t>Monitor  -                               Sala muzealna 4</t>
  </si>
  <si>
    <t>Uchwyt do monitora  - Sala muzealna 3</t>
  </si>
  <si>
    <t>Monitor -                                 Sala muzealna 3</t>
  </si>
  <si>
    <t>Monitor  - Sala muzealna 1</t>
  </si>
  <si>
    <t>Uchwyt do monitora - Sala muzealna 1</t>
  </si>
  <si>
    <t>Uchwyt do monitora  - Sala muzealna 1</t>
  </si>
  <si>
    <t>Monitor  - Patio</t>
  </si>
  <si>
    <t xml:space="preserve">Ścieżka dźwiekowa  zgodnie z dokumentacją projektową i wykazem wyposażenia oraz wytycznymi do prezentacji </t>
  </si>
  <si>
    <t xml:space="preserve">Projektor multimedialny PROJ-1 zgodnie ze specyfikacją techniczną wykonania i odbioru robót, 
</t>
  </si>
  <si>
    <t xml:space="preserve">Producent,  model i symbol urządzenia </t>
  </si>
  <si>
    <t>WZM-4</t>
  </si>
  <si>
    <t>Projektor multimedialny UHD 3D - Sala kinowa</t>
  </si>
  <si>
    <t>Player audio i splitter - Sala z hologramem</t>
  </si>
  <si>
    <t>PLAYER 3              SPLIT-1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</si>
</sst>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3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left" vertical="top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/>
    <xf numFmtId="43" fontId="1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4" fillId="0" borderId="4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1581150</xdr:colOff>
          <xdr:row>0</xdr:row>
          <xdr:rowOff>38100</xdr:rowOff>
        </xdr:from>
        <xdr:to>
          <xdr:col>4</xdr:col>
          <xdr:colOff>295275</xdr:colOff>
          <xdr:row>1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5"/>
  <sheetViews>
    <sheetView tabSelected="1" showWhiteSpace="0" topLeftCell="A28" zoomScaleNormal="100" zoomScaleSheetLayoutView="70" workbookViewId="0">
      <selection activeCell="C54" sqref="C54"/>
    </sheetView>
  </sheetViews>
  <sheetFormatPr defaultRowHeight="14.25"/>
  <cols>
    <col min="1" max="1" width="4.25" customWidth="1"/>
    <col min="2" max="2" width="23.875" customWidth="1"/>
    <col min="3" max="3" width="59.75" customWidth="1"/>
    <col min="4" max="4" width="10.75" customWidth="1"/>
    <col min="5" max="5" width="11.375" customWidth="1"/>
    <col min="6" max="6" width="8.375" customWidth="1"/>
    <col min="7" max="7" width="21.625" customWidth="1"/>
    <col min="8" max="8" width="13.875" customWidth="1"/>
    <col min="9" max="9" width="20" customWidth="1"/>
  </cols>
  <sheetData>
    <row r="1" spans="1:9" ht="45" customHeight="1">
      <c r="A1" s="2"/>
      <c r="B1" s="1"/>
      <c r="C1" s="1"/>
      <c r="D1" s="1"/>
      <c r="E1" s="1"/>
      <c r="F1" s="1"/>
    </row>
    <row r="2" spans="1:9" ht="15.75">
      <c r="A2" s="3"/>
      <c r="B2" s="1"/>
      <c r="C2" s="1"/>
      <c r="D2" s="1"/>
      <c r="E2" s="1"/>
      <c r="F2" s="1"/>
    </row>
    <row r="3" spans="1:9" ht="17.45" customHeight="1">
      <c r="A3" s="4"/>
      <c r="B3" s="5"/>
      <c r="C3" s="1"/>
      <c r="D3" s="1"/>
      <c r="E3" s="56" t="s">
        <v>295</v>
      </c>
      <c r="F3" s="1"/>
    </row>
    <row r="4" spans="1:9" ht="42.75" customHeight="1">
      <c r="A4" s="4"/>
      <c r="B4" s="51" t="s">
        <v>296</v>
      </c>
      <c r="C4" s="1"/>
      <c r="D4" s="1"/>
      <c r="E4" s="1"/>
      <c r="F4" s="1"/>
    </row>
    <row r="5" spans="1:9" ht="28.9" customHeight="1"/>
    <row r="6" spans="1:9" ht="14.25" customHeight="1">
      <c r="A6" s="58" t="s">
        <v>0</v>
      </c>
      <c r="B6" s="59" t="s">
        <v>1</v>
      </c>
      <c r="C6" s="59" t="s">
        <v>173</v>
      </c>
      <c r="D6" s="60" t="s">
        <v>176</v>
      </c>
      <c r="E6" s="60" t="s">
        <v>3</v>
      </c>
      <c r="F6" s="63" t="s">
        <v>2</v>
      </c>
      <c r="G6" s="73" t="s">
        <v>317</v>
      </c>
      <c r="H6" s="73" t="s">
        <v>174</v>
      </c>
      <c r="I6" s="73" t="s">
        <v>175</v>
      </c>
    </row>
    <row r="7" spans="1:9" ht="59.45" customHeight="1">
      <c r="A7" s="58"/>
      <c r="B7" s="59"/>
      <c r="C7" s="59"/>
      <c r="D7" s="61"/>
      <c r="E7" s="61"/>
      <c r="F7" s="64"/>
      <c r="G7" s="74"/>
      <c r="H7" s="74"/>
      <c r="I7" s="74"/>
    </row>
    <row r="8" spans="1:9" ht="27" customHeight="1">
      <c r="A8" s="77" t="s">
        <v>5</v>
      </c>
      <c r="B8" s="78"/>
      <c r="C8" s="78"/>
      <c r="D8" s="78"/>
      <c r="E8" s="78"/>
      <c r="F8" s="78"/>
      <c r="G8" s="78"/>
      <c r="H8" s="78"/>
      <c r="I8" s="78"/>
    </row>
    <row r="9" spans="1:9" ht="64.5" customHeight="1">
      <c r="A9" s="50" t="s">
        <v>8</v>
      </c>
      <c r="B9" s="45" t="s">
        <v>10</v>
      </c>
      <c r="C9" s="7" t="s">
        <v>316</v>
      </c>
      <c r="D9" s="17" t="s">
        <v>177</v>
      </c>
      <c r="E9" s="42" t="s">
        <v>9</v>
      </c>
      <c r="F9" s="42">
        <v>1</v>
      </c>
      <c r="G9" s="33"/>
      <c r="H9" s="53"/>
      <c r="I9" s="53">
        <f t="shared" ref="I9:I40" si="0">F9*H9</f>
        <v>0</v>
      </c>
    </row>
    <row r="10" spans="1:9" ht="41.25" customHeight="1">
      <c r="A10" s="14" t="s">
        <v>13</v>
      </c>
      <c r="B10" s="49" t="s">
        <v>11</v>
      </c>
      <c r="C10" s="7" t="s">
        <v>178</v>
      </c>
      <c r="D10" s="17" t="s">
        <v>179</v>
      </c>
      <c r="E10" s="8" t="s">
        <v>9</v>
      </c>
      <c r="F10" s="28">
        <v>1</v>
      </c>
      <c r="G10" s="33"/>
      <c r="H10" s="53"/>
      <c r="I10" s="53">
        <f t="shared" si="0"/>
        <v>0</v>
      </c>
    </row>
    <row r="11" spans="1:9" ht="59.45" customHeight="1">
      <c r="A11" s="14" t="s">
        <v>14</v>
      </c>
      <c r="B11" s="49" t="s">
        <v>12</v>
      </c>
      <c r="C11" s="7" t="s">
        <v>180</v>
      </c>
      <c r="D11" s="17" t="s">
        <v>181</v>
      </c>
      <c r="E11" s="8" t="s">
        <v>9</v>
      </c>
      <c r="F11" s="28">
        <v>1</v>
      </c>
      <c r="G11" s="33"/>
      <c r="H11" s="53"/>
      <c r="I11" s="53">
        <f t="shared" si="0"/>
        <v>0</v>
      </c>
    </row>
    <row r="12" spans="1:9" ht="61.15" customHeight="1">
      <c r="A12" s="14" t="s">
        <v>17</v>
      </c>
      <c r="B12" s="45" t="s">
        <v>290</v>
      </c>
      <c r="C12" s="7" t="s">
        <v>208</v>
      </c>
      <c r="D12" s="17" t="s">
        <v>201</v>
      </c>
      <c r="E12" s="8" t="s">
        <v>9</v>
      </c>
      <c r="F12" s="28">
        <v>1</v>
      </c>
      <c r="G12" s="33"/>
      <c r="H12" s="53"/>
      <c r="I12" s="53">
        <f t="shared" si="0"/>
        <v>0</v>
      </c>
    </row>
    <row r="13" spans="1:9" ht="61.15" customHeight="1">
      <c r="A13" s="14" t="s">
        <v>15</v>
      </c>
      <c r="B13" s="45" t="s">
        <v>291</v>
      </c>
      <c r="C13" s="7" t="s">
        <v>204</v>
      </c>
      <c r="D13" s="17" t="s">
        <v>183</v>
      </c>
      <c r="E13" s="8" t="s">
        <v>9</v>
      </c>
      <c r="F13" s="28">
        <v>1</v>
      </c>
      <c r="G13" s="33"/>
      <c r="H13" s="53"/>
      <c r="I13" s="53">
        <f t="shared" si="0"/>
        <v>0</v>
      </c>
    </row>
    <row r="14" spans="1:9" ht="61.9" customHeight="1">
      <c r="A14" s="14" t="s">
        <v>18</v>
      </c>
      <c r="B14" s="45" t="s">
        <v>292</v>
      </c>
      <c r="C14" s="7" t="s">
        <v>205</v>
      </c>
      <c r="D14" s="17" t="s">
        <v>184</v>
      </c>
      <c r="E14" s="8" t="s">
        <v>9</v>
      </c>
      <c r="F14" s="28">
        <v>2</v>
      </c>
      <c r="G14" s="33"/>
      <c r="H14" s="53"/>
      <c r="I14" s="53">
        <f t="shared" si="0"/>
        <v>0</v>
      </c>
    </row>
    <row r="15" spans="1:9" ht="51.6" customHeight="1">
      <c r="A15" s="14" t="s">
        <v>19</v>
      </c>
      <c r="B15" s="45" t="s">
        <v>293</v>
      </c>
      <c r="C15" s="7" t="s">
        <v>207</v>
      </c>
      <c r="D15" s="17" t="s">
        <v>185</v>
      </c>
      <c r="E15" s="8" t="s">
        <v>9</v>
      </c>
      <c r="F15" s="28">
        <v>1</v>
      </c>
      <c r="G15" s="33"/>
      <c r="H15" s="53"/>
      <c r="I15" s="53">
        <f t="shared" si="0"/>
        <v>0</v>
      </c>
    </row>
    <row r="16" spans="1:9" ht="60" customHeight="1">
      <c r="A16" s="15" t="s">
        <v>20</v>
      </c>
      <c r="B16" s="45" t="s">
        <v>16</v>
      </c>
      <c r="C16" s="12" t="s">
        <v>210</v>
      </c>
      <c r="D16" s="39" t="s">
        <v>177</v>
      </c>
      <c r="E16" s="8" t="s">
        <v>9</v>
      </c>
      <c r="F16" s="28">
        <v>1</v>
      </c>
      <c r="G16" s="33"/>
      <c r="H16" s="53"/>
      <c r="I16" s="53">
        <f t="shared" si="0"/>
        <v>0</v>
      </c>
    </row>
    <row r="17" spans="1:9" ht="46.9" customHeight="1">
      <c r="A17" s="15" t="s">
        <v>21</v>
      </c>
      <c r="B17" s="45" t="s">
        <v>280</v>
      </c>
      <c r="C17" s="7" t="s">
        <v>206</v>
      </c>
      <c r="D17" s="17" t="s">
        <v>179</v>
      </c>
      <c r="E17" s="8" t="s">
        <v>9</v>
      </c>
      <c r="F17" s="28">
        <v>1</v>
      </c>
      <c r="G17" s="33"/>
      <c r="H17" s="53"/>
      <c r="I17" s="53">
        <f t="shared" si="0"/>
        <v>0</v>
      </c>
    </row>
    <row r="18" spans="1:9" ht="39" customHeight="1">
      <c r="A18" s="15" t="s">
        <v>22</v>
      </c>
      <c r="B18" s="45" t="s">
        <v>16</v>
      </c>
      <c r="C18" s="7" t="s">
        <v>180</v>
      </c>
      <c r="D18" s="17" t="s">
        <v>181</v>
      </c>
      <c r="E18" s="8" t="s">
        <v>9</v>
      </c>
      <c r="F18" s="28">
        <v>2</v>
      </c>
      <c r="G18" s="33"/>
      <c r="H18" s="53"/>
      <c r="I18" s="53">
        <f t="shared" si="0"/>
        <v>0</v>
      </c>
    </row>
    <row r="19" spans="1:9" ht="65.45" customHeight="1">
      <c r="A19" s="15" t="s">
        <v>23</v>
      </c>
      <c r="B19" s="45" t="s">
        <v>279</v>
      </c>
      <c r="C19" s="7" t="s">
        <v>208</v>
      </c>
      <c r="D19" s="17" t="s">
        <v>201</v>
      </c>
      <c r="E19" s="8" t="s">
        <v>9</v>
      </c>
      <c r="F19" s="28">
        <v>1</v>
      </c>
      <c r="G19" s="33"/>
      <c r="H19" s="53"/>
      <c r="I19" s="53">
        <f t="shared" si="0"/>
        <v>0</v>
      </c>
    </row>
    <row r="20" spans="1:9" ht="68.45" customHeight="1">
      <c r="A20" s="15" t="s">
        <v>25</v>
      </c>
      <c r="B20" s="45" t="s">
        <v>278</v>
      </c>
      <c r="C20" s="7" t="s">
        <v>204</v>
      </c>
      <c r="D20" s="17" t="s">
        <v>183</v>
      </c>
      <c r="E20" s="8" t="s">
        <v>9</v>
      </c>
      <c r="F20" s="28">
        <v>1</v>
      </c>
      <c r="G20" s="33"/>
      <c r="H20" s="53"/>
      <c r="I20" s="53">
        <f t="shared" si="0"/>
        <v>0</v>
      </c>
    </row>
    <row r="21" spans="1:9" ht="36" customHeight="1">
      <c r="A21" s="15" t="s">
        <v>26</v>
      </c>
      <c r="B21" s="45" t="s">
        <v>281</v>
      </c>
      <c r="C21" s="7" t="s">
        <v>205</v>
      </c>
      <c r="D21" s="17" t="s">
        <v>184</v>
      </c>
      <c r="E21" s="8" t="s">
        <v>9</v>
      </c>
      <c r="F21" s="28">
        <v>2</v>
      </c>
      <c r="G21" s="33"/>
      <c r="H21" s="53"/>
      <c r="I21" s="53">
        <f t="shared" si="0"/>
        <v>0</v>
      </c>
    </row>
    <row r="22" spans="1:9" ht="64.150000000000006" customHeight="1">
      <c r="A22" s="15" t="s">
        <v>27</v>
      </c>
      <c r="B22" s="45" t="s">
        <v>282</v>
      </c>
      <c r="C22" s="7" t="s">
        <v>209</v>
      </c>
      <c r="D22" s="17" t="s">
        <v>185</v>
      </c>
      <c r="E22" s="8" t="s">
        <v>9</v>
      </c>
      <c r="F22" s="28">
        <v>1</v>
      </c>
      <c r="G22" s="33"/>
      <c r="H22" s="53"/>
      <c r="I22" s="53">
        <f t="shared" si="0"/>
        <v>0</v>
      </c>
    </row>
    <row r="23" spans="1:9" ht="63.6" customHeight="1">
      <c r="A23" s="15" t="s">
        <v>28</v>
      </c>
      <c r="B23" s="45" t="s">
        <v>308</v>
      </c>
      <c r="C23" s="7" t="s">
        <v>301</v>
      </c>
      <c r="D23" s="17" t="s">
        <v>186</v>
      </c>
      <c r="E23" s="8" t="s">
        <v>9</v>
      </c>
      <c r="F23" s="28">
        <v>1</v>
      </c>
      <c r="G23" s="33"/>
      <c r="H23" s="53"/>
      <c r="I23" s="53">
        <f t="shared" si="0"/>
        <v>0</v>
      </c>
    </row>
    <row r="24" spans="1:9" ht="49.5" customHeight="1">
      <c r="A24" s="15" t="s">
        <v>29</v>
      </c>
      <c r="B24" s="45" t="s">
        <v>283</v>
      </c>
      <c r="C24" s="7" t="s">
        <v>211</v>
      </c>
      <c r="D24" s="17" t="s">
        <v>187</v>
      </c>
      <c r="E24" s="8" t="s">
        <v>9</v>
      </c>
      <c r="F24" s="28">
        <v>1</v>
      </c>
      <c r="G24" s="33"/>
      <c r="H24" s="53"/>
      <c r="I24" s="53">
        <f t="shared" si="0"/>
        <v>0</v>
      </c>
    </row>
    <row r="25" spans="1:9" ht="69" customHeight="1">
      <c r="A25" s="16" t="s">
        <v>30</v>
      </c>
      <c r="B25" s="45" t="s">
        <v>34</v>
      </c>
      <c r="C25" s="12" t="s">
        <v>210</v>
      </c>
      <c r="D25" s="86" t="s">
        <v>177</v>
      </c>
      <c r="E25" s="8" t="s">
        <v>9</v>
      </c>
      <c r="F25" s="28">
        <v>2</v>
      </c>
      <c r="G25" s="33"/>
      <c r="H25" s="53"/>
      <c r="I25" s="53">
        <f t="shared" si="0"/>
        <v>0</v>
      </c>
    </row>
    <row r="26" spans="1:9" ht="61.9" customHeight="1">
      <c r="A26" s="16" t="s">
        <v>33</v>
      </c>
      <c r="B26" s="45" t="s">
        <v>284</v>
      </c>
      <c r="C26" s="7" t="s">
        <v>212</v>
      </c>
      <c r="D26" s="17" t="s">
        <v>179</v>
      </c>
      <c r="E26" s="8" t="s">
        <v>9</v>
      </c>
      <c r="F26" s="28">
        <v>2</v>
      </c>
      <c r="G26" s="33"/>
      <c r="H26" s="53"/>
      <c r="I26" s="53">
        <f t="shared" si="0"/>
        <v>0</v>
      </c>
    </row>
    <row r="27" spans="1:9" ht="50.45" customHeight="1">
      <c r="A27" s="16" t="s">
        <v>35</v>
      </c>
      <c r="B27" s="45" t="s">
        <v>285</v>
      </c>
      <c r="C27" s="7" t="s">
        <v>180</v>
      </c>
      <c r="D27" s="17" t="s">
        <v>181</v>
      </c>
      <c r="E27" s="8" t="s">
        <v>9</v>
      </c>
      <c r="F27" s="28">
        <v>3</v>
      </c>
      <c r="G27" s="33"/>
      <c r="H27" s="53"/>
      <c r="I27" s="53">
        <f t="shared" si="0"/>
        <v>0</v>
      </c>
    </row>
    <row r="28" spans="1:9" ht="70.150000000000006" customHeight="1">
      <c r="A28" s="16" t="s">
        <v>37</v>
      </c>
      <c r="B28" s="45" t="s">
        <v>286</v>
      </c>
      <c r="C28" s="7" t="s">
        <v>208</v>
      </c>
      <c r="D28" s="17" t="s">
        <v>201</v>
      </c>
      <c r="E28" s="8" t="s">
        <v>9</v>
      </c>
      <c r="F28" s="28">
        <v>1</v>
      </c>
      <c r="G28" s="33"/>
      <c r="H28" s="53"/>
      <c r="I28" s="53">
        <f t="shared" si="0"/>
        <v>0</v>
      </c>
    </row>
    <row r="29" spans="1:9" ht="62.45" customHeight="1">
      <c r="A29" s="16" t="s">
        <v>36</v>
      </c>
      <c r="B29" s="45" t="s">
        <v>287</v>
      </c>
      <c r="C29" s="7" t="s">
        <v>204</v>
      </c>
      <c r="D29" s="17" t="s">
        <v>183</v>
      </c>
      <c r="E29" s="8" t="s">
        <v>9</v>
      </c>
      <c r="F29" s="28">
        <v>1</v>
      </c>
      <c r="G29" s="33"/>
      <c r="H29" s="53"/>
      <c r="I29" s="53">
        <f t="shared" si="0"/>
        <v>0</v>
      </c>
    </row>
    <row r="30" spans="1:9" ht="57.6" customHeight="1">
      <c r="A30" s="16" t="s">
        <v>24</v>
      </c>
      <c r="B30" s="45" t="s">
        <v>288</v>
      </c>
      <c r="C30" s="7" t="s">
        <v>205</v>
      </c>
      <c r="D30" s="17" t="s">
        <v>184</v>
      </c>
      <c r="E30" s="8" t="s">
        <v>9</v>
      </c>
      <c r="F30" s="28">
        <v>2</v>
      </c>
      <c r="G30" s="33"/>
      <c r="H30" s="53"/>
      <c r="I30" s="53">
        <f t="shared" si="0"/>
        <v>0</v>
      </c>
    </row>
    <row r="31" spans="1:9" ht="70.900000000000006" customHeight="1">
      <c r="A31" s="16" t="s">
        <v>38</v>
      </c>
      <c r="B31" s="45" t="s">
        <v>289</v>
      </c>
      <c r="C31" s="7" t="s">
        <v>207</v>
      </c>
      <c r="D31" s="17" t="s">
        <v>185</v>
      </c>
      <c r="E31" s="8" t="s">
        <v>9</v>
      </c>
      <c r="F31" s="28">
        <v>1</v>
      </c>
      <c r="G31" s="33"/>
      <c r="H31" s="53"/>
      <c r="I31" s="53">
        <f t="shared" si="0"/>
        <v>0</v>
      </c>
    </row>
    <row r="32" spans="1:9" ht="55.15" customHeight="1">
      <c r="A32" s="16" t="s">
        <v>39</v>
      </c>
      <c r="B32" s="45" t="s">
        <v>310</v>
      </c>
      <c r="C32" s="7" t="s">
        <v>302</v>
      </c>
      <c r="D32" s="17" t="s">
        <v>188</v>
      </c>
      <c r="E32" s="8" t="s">
        <v>9</v>
      </c>
      <c r="F32" s="28">
        <v>1</v>
      </c>
      <c r="G32" s="33"/>
      <c r="H32" s="53"/>
      <c r="I32" s="53">
        <f t="shared" si="0"/>
        <v>0</v>
      </c>
    </row>
    <row r="33" spans="1:9" ht="52.9" customHeight="1">
      <c r="A33" s="16" t="s">
        <v>40</v>
      </c>
      <c r="B33" s="45" t="s">
        <v>309</v>
      </c>
      <c r="C33" s="7" t="s">
        <v>169</v>
      </c>
      <c r="D33" s="17" t="s">
        <v>189</v>
      </c>
      <c r="E33" s="8" t="s">
        <v>9</v>
      </c>
      <c r="F33" s="28">
        <v>1</v>
      </c>
      <c r="G33" s="33"/>
      <c r="H33" s="53"/>
      <c r="I33" s="53">
        <f t="shared" si="0"/>
        <v>0</v>
      </c>
    </row>
    <row r="34" spans="1:9" ht="66.599999999999994" customHeight="1">
      <c r="A34" s="11" t="s">
        <v>41</v>
      </c>
      <c r="B34" s="45" t="s">
        <v>32</v>
      </c>
      <c r="C34" s="12" t="s">
        <v>210</v>
      </c>
      <c r="D34" s="39" t="s">
        <v>177</v>
      </c>
      <c r="E34" s="8" t="s">
        <v>9</v>
      </c>
      <c r="F34" s="28">
        <v>1</v>
      </c>
      <c r="G34" s="33"/>
      <c r="H34" s="53"/>
      <c r="I34" s="53">
        <f t="shared" si="0"/>
        <v>0</v>
      </c>
    </row>
    <row r="35" spans="1:9" ht="64.150000000000006" customHeight="1">
      <c r="A35" s="11" t="s">
        <v>42</v>
      </c>
      <c r="B35" s="45" t="s">
        <v>47</v>
      </c>
      <c r="C35" s="7" t="s">
        <v>212</v>
      </c>
      <c r="D35" s="17" t="s">
        <v>179</v>
      </c>
      <c r="E35" s="8" t="s">
        <v>9</v>
      </c>
      <c r="F35" s="28">
        <v>1</v>
      </c>
      <c r="G35" s="33"/>
      <c r="H35" s="53"/>
      <c r="I35" s="53">
        <f t="shared" si="0"/>
        <v>0</v>
      </c>
    </row>
    <row r="36" spans="1:9" ht="78.599999999999994" customHeight="1">
      <c r="A36" s="11" t="s">
        <v>43</v>
      </c>
      <c r="B36" s="45" t="s">
        <v>48</v>
      </c>
      <c r="C36" s="7" t="s">
        <v>180</v>
      </c>
      <c r="D36" s="17" t="s">
        <v>181</v>
      </c>
      <c r="E36" s="8" t="s">
        <v>9</v>
      </c>
      <c r="F36" s="28">
        <v>4</v>
      </c>
      <c r="G36" s="33"/>
      <c r="H36" s="53"/>
      <c r="I36" s="53">
        <f t="shared" si="0"/>
        <v>0</v>
      </c>
    </row>
    <row r="37" spans="1:9" ht="72.599999999999994" customHeight="1">
      <c r="A37" s="11" t="s">
        <v>44</v>
      </c>
      <c r="B37" s="45" t="s">
        <v>49</v>
      </c>
      <c r="C37" s="7" t="s">
        <v>208</v>
      </c>
      <c r="D37" s="17" t="s">
        <v>201</v>
      </c>
      <c r="E37" s="8" t="s">
        <v>9</v>
      </c>
      <c r="F37" s="28">
        <v>1</v>
      </c>
      <c r="G37" s="33"/>
      <c r="H37" s="53"/>
      <c r="I37" s="53">
        <f t="shared" si="0"/>
        <v>0</v>
      </c>
    </row>
    <row r="38" spans="1:9" ht="52.9" customHeight="1">
      <c r="A38" s="11" t="s">
        <v>45</v>
      </c>
      <c r="B38" s="45" t="s">
        <v>51</v>
      </c>
      <c r="C38" s="7" t="s">
        <v>204</v>
      </c>
      <c r="D38" s="17" t="s">
        <v>183</v>
      </c>
      <c r="E38" s="8" t="s">
        <v>9</v>
      </c>
      <c r="F38" s="28">
        <v>1</v>
      </c>
      <c r="G38" s="33"/>
      <c r="H38" s="53"/>
      <c r="I38" s="53">
        <f t="shared" si="0"/>
        <v>0</v>
      </c>
    </row>
    <row r="39" spans="1:9" ht="52.9" customHeight="1">
      <c r="A39" s="11" t="s">
        <v>46</v>
      </c>
      <c r="B39" s="45" t="s">
        <v>50</v>
      </c>
      <c r="C39" s="7" t="s">
        <v>205</v>
      </c>
      <c r="D39" s="17" t="s">
        <v>184</v>
      </c>
      <c r="E39" s="8" t="s">
        <v>9</v>
      </c>
      <c r="F39" s="28">
        <v>2</v>
      </c>
      <c r="G39" s="33"/>
      <c r="H39" s="53"/>
      <c r="I39" s="53">
        <f t="shared" si="0"/>
        <v>0</v>
      </c>
    </row>
    <row r="40" spans="1:9" ht="54" customHeight="1">
      <c r="A40" s="11" t="s">
        <v>31</v>
      </c>
      <c r="B40" s="45" t="s">
        <v>52</v>
      </c>
      <c r="C40" s="7" t="s">
        <v>207</v>
      </c>
      <c r="D40" s="17" t="s">
        <v>185</v>
      </c>
      <c r="E40" s="8" t="s">
        <v>9</v>
      </c>
      <c r="F40" s="28">
        <v>1</v>
      </c>
      <c r="G40" s="33"/>
      <c r="H40" s="53"/>
      <c r="I40" s="53">
        <f t="shared" si="0"/>
        <v>0</v>
      </c>
    </row>
    <row r="41" spans="1:9" ht="58.15" customHeight="1">
      <c r="A41" s="11" t="s">
        <v>53</v>
      </c>
      <c r="B41" s="45" t="s">
        <v>311</v>
      </c>
      <c r="C41" s="7" t="s">
        <v>303</v>
      </c>
      <c r="D41" s="17" t="s">
        <v>186</v>
      </c>
      <c r="E41" s="8" t="s">
        <v>9</v>
      </c>
      <c r="F41" s="28">
        <v>1</v>
      </c>
      <c r="G41" s="33"/>
      <c r="H41" s="53"/>
      <c r="I41" s="53">
        <f t="shared" ref="I41:I70" si="1">F41*H41</f>
        <v>0</v>
      </c>
    </row>
    <row r="42" spans="1:9" ht="48.6" customHeight="1">
      <c r="A42" s="11" t="s">
        <v>54</v>
      </c>
      <c r="B42" s="45" t="s">
        <v>312</v>
      </c>
      <c r="C42" s="7" t="s">
        <v>213</v>
      </c>
      <c r="D42" s="17" t="s">
        <v>189</v>
      </c>
      <c r="E42" s="8" t="s">
        <v>9</v>
      </c>
      <c r="F42" s="28">
        <v>1</v>
      </c>
      <c r="G42" s="33"/>
      <c r="H42" s="53"/>
      <c r="I42" s="53">
        <f t="shared" si="1"/>
        <v>0</v>
      </c>
    </row>
    <row r="43" spans="1:9" ht="63" customHeight="1">
      <c r="A43" s="11" t="s">
        <v>55</v>
      </c>
      <c r="B43" s="45" t="s">
        <v>311</v>
      </c>
      <c r="C43" s="7" t="s">
        <v>304</v>
      </c>
      <c r="D43" s="17" t="s">
        <v>202</v>
      </c>
      <c r="E43" s="8" t="s">
        <v>9</v>
      </c>
      <c r="F43" s="28">
        <v>2</v>
      </c>
      <c r="G43" s="33"/>
      <c r="H43" s="53"/>
      <c r="I43" s="53">
        <f t="shared" si="1"/>
        <v>0</v>
      </c>
    </row>
    <row r="44" spans="1:9" ht="52.9" customHeight="1">
      <c r="A44" s="11" t="s">
        <v>56</v>
      </c>
      <c r="B44" s="45" t="s">
        <v>313</v>
      </c>
      <c r="C44" s="7" t="s">
        <v>214</v>
      </c>
      <c r="D44" s="17" t="s">
        <v>203</v>
      </c>
      <c r="E44" s="8" t="s">
        <v>9</v>
      </c>
      <c r="F44" s="28">
        <v>2</v>
      </c>
      <c r="G44" s="33"/>
      <c r="H44" s="53"/>
      <c r="I44" s="53">
        <f t="shared" si="1"/>
        <v>0</v>
      </c>
    </row>
    <row r="45" spans="1:9" ht="58.15" customHeight="1">
      <c r="A45" s="11" t="s">
        <v>57</v>
      </c>
      <c r="B45" s="45" t="s">
        <v>314</v>
      </c>
      <c r="C45" s="7" t="s">
        <v>303</v>
      </c>
      <c r="D45" s="17" t="s">
        <v>186</v>
      </c>
      <c r="E45" s="8" t="s">
        <v>9</v>
      </c>
      <c r="F45" s="28">
        <v>1</v>
      </c>
      <c r="G45" s="33"/>
      <c r="H45" s="53"/>
      <c r="I45" s="53">
        <f t="shared" si="1"/>
        <v>0</v>
      </c>
    </row>
    <row r="46" spans="1:9" ht="61.9" customHeight="1">
      <c r="A46" s="11" t="s">
        <v>58</v>
      </c>
      <c r="B46" s="45" t="s">
        <v>62</v>
      </c>
      <c r="C46" s="7" t="s">
        <v>215</v>
      </c>
      <c r="D46" s="17" t="s">
        <v>189</v>
      </c>
      <c r="E46" s="8" t="s">
        <v>9</v>
      </c>
      <c r="F46" s="28">
        <v>1</v>
      </c>
      <c r="G46" s="33"/>
      <c r="H46" s="53"/>
      <c r="I46" s="53">
        <f t="shared" si="1"/>
        <v>0</v>
      </c>
    </row>
    <row r="47" spans="1:9" ht="48.6" customHeight="1">
      <c r="A47" s="11" t="s">
        <v>59</v>
      </c>
      <c r="B47" s="45" t="s">
        <v>63</v>
      </c>
      <c r="C47" s="7" t="s">
        <v>180</v>
      </c>
      <c r="D47" s="17" t="s">
        <v>181</v>
      </c>
      <c r="E47" s="8" t="s">
        <v>9</v>
      </c>
      <c r="F47" s="28">
        <v>1</v>
      </c>
      <c r="G47" s="33"/>
      <c r="H47" s="53"/>
      <c r="I47" s="53">
        <f t="shared" si="1"/>
        <v>0</v>
      </c>
    </row>
    <row r="48" spans="1:9" ht="48" customHeight="1">
      <c r="A48" s="11" t="s">
        <v>60</v>
      </c>
      <c r="B48" s="45" t="s">
        <v>64</v>
      </c>
      <c r="C48" s="7" t="s">
        <v>204</v>
      </c>
      <c r="D48" s="17" t="s">
        <v>183</v>
      </c>
      <c r="E48" s="8" t="s">
        <v>9</v>
      </c>
      <c r="F48" s="28">
        <v>1</v>
      </c>
      <c r="G48" s="33"/>
      <c r="H48" s="53"/>
      <c r="I48" s="53">
        <f t="shared" si="1"/>
        <v>0</v>
      </c>
    </row>
    <row r="49" spans="1:9" ht="52.15" customHeight="1">
      <c r="A49" s="11" t="s">
        <v>61</v>
      </c>
      <c r="B49" s="45" t="s">
        <v>66</v>
      </c>
      <c r="C49" s="7" t="s">
        <v>205</v>
      </c>
      <c r="D49" s="17" t="s">
        <v>184</v>
      </c>
      <c r="E49" s="8" t="s">
        <v>9</v>
      </c>
      <c r="F49" s="28">
        <v>2</v>
      </c>
      <c r="G49" s="33"/>
      <c r="H49" s="53"/>
      <c r="I49" s="53">
        <f t="shared" si="1"/>
        <v>0</v>
      </c>
    </row>
    <row r="50" spans="1:9" ht="49.9" customHeight="1">
      <c r="A50" s="11" t="s">
        <v>67</v>
      </c>
      <c r="B50" s="45" t="s">
        <v>65</v>
      </c>
      <c r="C50" s="7" t="s">
        <v>216</v>
      </c>
      <c r="D50" s="17" t="s">
        <v>190</v>
      </c>
      <c r="E50" s="8" t="s">
        <v>9</v>
      </c>
      <c r="F50" s="28">
        <v>1</v>
      </c>
      <c r="G50" s="33"/>
      <c r="H50" s="53"/>
      <c r="I50" s="53">
        <f t="shared" si="1"/>
        <v>0</v>
      </c>
    </row>
    <row r="51" spans="1:9" ht="54" customHeight="1">
      <c r="A51" s="11" t="s">
        <v>69</v>
      </c>
      <c r="B51" s="45" t="s">
        <v>68</v>
      </c>
      <c r="C51" s="7" t="s">
        <v>180</v>
      </c>
      <c r="D51" s="17" t="s">
        <v>181</v>
      </c>
      <c r="E51" s="8" t="s">
        <v>9</v>
      </c>
      <c r="F51" s="28">
        <v>1</v>
      </c>
      <c r="G51" s="33"/>
      <c r="H51" s="53"/>
      <c r="I51" s="53">
        <f t="shared" si="1"/>
        <v>0</v>
      </c>
    </row>
    <row r="52" spans="1:9" ht="60.6" customHeight="1">
      <c r="A52" s="11" t="s">
        <v>70</v>
      </c>
      <c r="B52" s="87" t="s">
        <v>320</v>
      </c>
      <c r="C52" s="7" t="s">
        <v>208</v>
      </c>
      <c r="D52" s="85" t="s">
        <v>321</v>
      </c>
      <c r="E52" s="8" t="s">
        <v>9</v>
      </c>
      <c r="F52" s="28">
        <v>1</v>
      </c>
      <c r="G52" s="33"/>
      <c r="H52" s="53"/>
      <c r="I52" s="53">
        <f t="shared" si="1"/>
        <v>0</v>
      </c>
    </row>
    <row r="53" spans="1:9" ht="63.6" customHeight="1">
      <c r="A53" s="11" t="s">
        <v>71</v>
      </c>
      <c r="B53" s="45" t="s">
        <v>73</v>
      </c>
      <c r="C53" s="7" t="s">
        <v>217</v>
      </c>
      <c r="D53" s="85" t="s">
        <v>318</v>
      </c>
      <c r="E53" s="8" t="s">
        <v>9</v>
      </c>
      <c r="F53" s="28">
        <v>4</v>
      </c>
      <c r="G53" s="33"/>
      <c r="H53" s="53"/>
      <c r="I53" s="53">
        <f t="shared" si="1"/>
        <v>0</v>
      </c>
    </row>
    <row r="54" spans="1:9" ht="72" customHeight="1">
      <c r="A54" s="11" t="s">
        <v>72</v>
      </c>
      <c r="B54" s="45" t="s">
        <v>170</v>
      </c>
      <c r="C54" s="7" t="s">
        <v>218</v>
      </c>
      <c r="D54" s="17" t="s">
        <v>305</v>
      </c>
      <c r="E54" s="8" t="s">
        <v>9</v>
      </c>
      <c r="F54" s="28">
        <v>4</v>
      </c>
      <c r="G54" s="33"/>
      <c r="H54" s="53"/>
      <c r="I54" s="53">
        <f t="shared" si="1"/>
        <v>0</v>
      </c>
    </row>
    <row r="55" spans="1:9" ht="72" customHeight="1">
      <c r="A55" s="11" t="s">
        <v>74</v>
      </c>
      <c r="B55" s="87" t="s">
        <v>319</v>
      </c>
      <c r="C55" s="7" t="s">
        <v>219</v>
      </c>
      <c r="D55" s="17" t="s">
        <v>192</v>
      </c>
      <c r="E55" s="8" t="s">
        <v>9</v>
      </c>
      <c r="F55" s="29">
        <v>1</v>
      </c>
      <c r="G55" s="33"/>
      <c r="H55" s="53"/>
      <c r="I55" s="53">
        <f t="shared" si="1"/>
        <v>0</v>
      </c>
    </row>
    <row r="56" spans="1:9" ht="50.45" customHeight="1">
      <c r="A56" s="11" t="s">
        <v>75</v>
      </c>
      <c r="B56" s="45" t="s">
        <v>82</v>
      </c>
      <c r="C56" s="7" t="s">
        <v>220</v>
      </c>
      <c r="D56" s="17" t="s">
        <v>191</v>
      </c>
      <c r="E56" s="8" t="s">
        <v>9</v>
      </c>
      <c r="F56" s="29">
        <v>1</v>
      </c>
      <c r="G56" s="33"/>
      <c r="H56" s="53"/>
      <c r="I56" s="53">
        <f t="shared" si="1"/>
        <v>0</v>
      </c>
    </row>
    <row r="57" spans="1:9" ht="58.9" customHeight="1">
      <c r="A57" s="11" t="s">
        <v>76</v>
      </c>
      <c r="B57" s="45" t="s">
        <v>83</v>
      </c>
      <c r="C57" s="7" t="s">
        <v>221</v>
      </c>
      <c r="D57" s="17" t="s">
        <v>193</v>
      </c>
      <c r="E57" s="8" t="s">
        <v>9</v>
      </c>
      <c r="F57" s="29">
        <v>1</v>
      </c>
      <c r="G57" s="33"/>
      <c r="H57" s="53"/>
      <c r="I57" s="53">
        <f t="shared" si="1"/>
        <v>0</v>
      </c>
    </row>
    <row r="58" spans="1:9" ht="46.15" customHeight="1">
      <c r="A58" s="11" t="s">
        <v>77</v>
      </c>
      <c r="B58" s="45" t="s">
        <v>84</v>
      </c>
      <c r="C58" s="7" t="s">
        <v>222</v>
      </c>
      <c r="D58" s="17" t="s">
        <v>194</v>
      </c>
      <c r="E58" s="8" t="s">
        <v>9</v>
      </c>
      <c r="F58" s="29">
        <v>30</v>
      </c>
      <c r="G58" s="33"/>
      <c r="H58" s="53"/>
      <c r="I58" s="53">
        <f t="shared" si="1"/>
        <v>0</v>
      </c>
    </row>
    <row r="59" spans="1:9" ht="58.9" customHeight="1">
      <c r="A59" s="11" t="s">
        <v>78</v>
      </c>
      <c r="B59" s="45" t="s">
        <v>85</v>
      </c>
      <c r="C59" s="7" t="s">
        <v>223</v>
      </c>
      <c r="D59" s="17" t="s">
        <v>195</v>
      </c>
      <c r="E59" s="8" t="s">
        <v>9</v>
      </c>
      <c r="F59" s="29">
        <v>1</v>
      </c>
      <c r="G59" s="33"/>
      <c r="H59" s="53"/>
      <c r="I59" s="53">
        <f t="shared" si="1"/>
        <v>0</v>
      </c>
    </row>
    <row r="60" spans="1:9" ht="59.45" customHeight="1">
      <c r="A60" s="11" t="s">
        <v>79</v>
      </c>
      <c r="B60" s="45" t="s">
        <v>86</v>
      </c>
      <c r="C60" s="7" t="s">
        <v>224</v>
      </c>
      <c r="D60" s="17" t="s">
        <v>196</v>
      </c>
      <c r="E60" s="8" t="s">
        <v>9</v>
      </c>
      <c r="F60" s="29">
        <v>1</v>
      </c>
      <c r="G60" s="33"/>
      <c r="H60" s="53"/>
      <c r="I60" s="53">
        <f t="shared" si="1"/>
        <v>0</v>
      </c>
    </row>
    <row r="61" spans="1:9" ht="60.6" customHeight="1">
      <c r="A61" s="11" t="s">
        <v>80</v>
      </c>
      <c r="B61" s="45" t="s">
        <v>87</v>
      </c>
      <c r="C61" s="7" t="s">
        <v>225</v>
      </c>
      <c r="D61" s="17" t="s">
        <v>197</v>
      </c>
      <c r="E61" s="8" t="s">
        <v>9</v>
      </c>
      <c r="F61" s="29">
        <v>1</v>
      </c>
      <c r="G61" s="33"/>
      <c r="H61" s="53"/>
      <c r="I61" s="53">
        <f t="shared" si="1"/>
        <v>0</v>
      </c>
    </row>
    <row r="62" spans="1:9" ht="60.6" customHeight="1">
      <c r="A62" s="65" t="s">
        <v>81</v>
      </c>
      <c r="B62" s="67" t="s">
        <v>88</v>
      </c>
      <c r="C62" s="35" t="s">
        <v>226</v>
      </c>
      <c r="D62" s="38" t="s">
        <v>198</v>
      </c>
      <c r="E62" s="34" t="s">
        <v>9</v>
      </c>
      <c r="F62" s="36">
        <v>3</v>
      </c>
      <c r="G62" s="33"/>
      <c r="H62" s="53"/>
      <c r="I62" s="53">
        <f t="shared" si="1"/>
        <v>0</v>
      </c>
    </row>
    <row r="63" spans="1:9" ht="54" customHeight="1">
      <c r="A63" s="66"/>
      <c r="B63" s="68"/>
      <c r="C63" s="35" t="s">
        <v>307</v>
      </c>
      <c r="D63" s="38" t="s">
        <v>306</v>
      </c>
      <c r="E63" s="34" t="s">
        <v>9</v>
      </c>
      <c r="F63" s="36">
        <v>4</v>
      </c>
      <c r="G63" s="33"/>
      <c r="H63" s="53"/>
      <c r="I63" s="53">
        <f>F62*H63</f>
        <v>0</v>
      </c>
    </row>
    <row r="64" spans="1:9" ht="63" customHeight="1">
      <c r="A64" s="11" t="s">
        <v>89</v>
      </c>
      <c r="B64" s="45" t="s">
        <v>90</v>
      </c>
      <c r="C64" s="7" t="s">
        <v>227</v>
      </c>
      <c r="D64" s="17" t="s">
        <v>199</v>
      </c>
      <c r="E64" s="8" t="s">
        <v>9</v>
      </c>
      <c r="F64" s="29">
        <v>1</v>
      </c>
      <c r="G64" s="33"/>
      <c r="H64" s="53"/>
      <c r="I64" s="53">
        <f t="shared" si="1"/>
        <v>0</v>
      </c>
    </row>
    <row r="65" spans="1:9" ht="61.15" customHeight="1">
      <c r="A65" s="11" t="s">
        <v>92</v>
      </c>
      <c r="B65" s="45" t="s">
        <v>91</v>
      </c>
      <c r="C65" s="7" t="s">
        <v>228</v>
      </c>
      <c r="D65" s="17" t="s">
        <v>200</v>
      </c>
      <c r="E65" s="8" t="s">
        <v>9</v>
      </c>
      <c r="F65" s="29">
        <v>1</v>
      </c>
      <c r="G65" s="33"/>
      <c r="H65" s="53"/>
      <c r="I65" s="53">
        <f t="shared" si="1"/>
        <v>0</v>
      </c>
    </row>
    <row r="66" spans="1:9" ht="55.15" customHeight="1">
      <c r="A66" s="11" t="s">
        <v>93</v>
      </c>
      <c r="B66" s="45" t="s">
        <v>94</v>
      </c>
      <c r="C66" s="7" t="s">
        <v>228</v>
      </c>
      <c r="D66" s="17" t="s">
        <v>200</v>
      </c>
      <c r="E66" s="8" t="s">
        <v>9</v>
      </c>
      <c r="F66" s="29">
        <v>1</v>
      </c>
      <c r="G66" s="33"/>
      <c r="H66" s="53"/>
      <c r="I66" s="53">
        <f t="shared" si="1"/>
        <v>0</v>
      </c>
    </row>
    <row r="67" spans="1:9" ht="55.9" customHeight="1">
      <c r="A67" s="11" t="s">
        <v>95</v>
      </c>
      <c r="B67" s="45" t="s">
        <v>97</v>
      </c>
      <c r="C67" s="7" t="s">
        <v>180</v>
      </c>
      <c r="D67" s="17" t="s">
        <v>181</v>
      </c>
      <c r="E67" s="8" t="s">
        <v>9</v>
      </c>
      <c r="F67" s="28">
        <v>1</v>
      </c>
      <c r="G67" s="33"/>
      <c r="H67" s="53"/>
      <c r="I67" s="53">
        <f t="shared" si="1"/>
        <v>0</v>
      </c>
    </row>
    <row r="68" spans="1:9" ht="73.5" customHeight="1">
      <c r="A68" s="18" t="s">
        <v>96</v>
      </c>
      <c r="B68" s="48" t="s">
        <v>167</v>
      </c>
      <c r="C68" s="7" t="s">
        <v>229</v>
      </c>
      <c r="D68" s="52" t="s">
        <v>297</v>
      </c>
      <c r="E68" s="10" t="s">
        <v>4</v>
      </c>
      <c r="F68" s="30">
        <v>1</v>
      </c>
      <c r="G68" s="52"/>
      <c r="H68" s="53"/>
      <c r="I68" s="53">
        <f t="shared" si="1"/>
        <v>0</v>
      </c>
    </row>
    <row r="69" spans="1:9" ht="65.45" customHeight="1">
      <c r="A69" s="37" t="s">
        <v>98</v>
      </c>
      <c r="B69" s="48" t="s">
        <v>166</v>
      </c>
      <c r="C69" s="19" t="s">
        <v>232</v>
      </c>
      <c r="D69" s="38" t="s">
        <v>230</v>
      </c>
      <c r="E69" s="40" t="s">
        <v>4</v>
      </c>
      <c r="F69" s="41">
        <v>1</v>
      </c>
      <c r="G69" s="33"/>
      <c r="H69" s="53"/>
      <c r="I69" s="53">
        <f t="shared" si="1"/>
        <v>0</v>
      </c>
    </row>
    <row r="70" spans="1:9" ht="75" customHeight="1">
      <c r="A70" s="18" t="s">
        <v>99</v>
      </c>
      <c r="B70" s="48" t="s">
        <v>165</v>
      </c>
      <c r="C70" s="7" t="s">
        <v>231</v>
      </c>
      <c r="D70" s="52" t="s">
        <v>297</v>
      </c>
      <c r="E70" s="10" t="s">
        <v>4</v>
      </c>
      <c r="F70" s="20">
        <v>1</v>
      </c>
      <c r="G70" s="52"/>
      <c r="H70" s="53"/>
      <c r="I70" s="53">
        <f t="shared" si="1"/>
        <v>0</v>
      </c>
    </row>
    <row r="71" spans="1:9" ht="21.6" customHeight="1">
      <c r="A71" s="82" t="s">
        <v>6</v>
      </c>
      <c r="B71" s="83"/>
      <c r="C71" s="83"/>
      <c r="D71" s="83"/>
      <c r="E71" s="83"/>
      <c r="F71" s="83"/>
      <c r="G71" s="83"/>
      <c r="H71" s="83"/>
      <c r="I71" s="84"/>
    </row>
    <row r="72" spans="1:9" ht="60.75" customHeight="1">
      <c r="A72" s="16" t="s">
        <v>100</v>
      </c>
      <c r="B72" s="48" t="s">
        <v>159</v>
      </c>
      <c r="C72" s="7" t="s">
        <v>233</v>
      </c>
      <c r="D72" s="52" t="s">
        <v>297</v>
      </c>
      <c r="E72" s="10" t="s">
        <v>9</v>
      </c>
      <c r="F72" s="30">
        <v>3</v>
      </c>
      <c r="G72" s="52" t="s">
        <v>297</v>
      </c>
      <c r="H72" s="53"/>
      <c r="I72" s="53">
        <f>F72*H72</f>
        <v>0</v>
      </c>
    </row>
    <row r="73" spans="1:9" ht="45.6" customHeight="1">
      <c r="A73" s="16" t="s">
        <v>101</v>
      </c>
      <c r="B73" s="45" t="s">
        <v>160</v>
      </c>
      <c r="C73" s="7" t="s">
        <v>234</v>
      </c>
      <c r="D73" s="52" t="s">
        <v>297</v>
      </c>
      <c r="E73" s="10" t="s">
        <v>9</v>
      </c>
      <c r="F73" s="30">
        <v>1</v>
      </c>
      <c r="G73" s="52" t="s">
        <v>297</v>
      </c>
      <c r="H73" s="53"/>
      <c r="I73" s="53">
        <f t="shared" ref="I73:I83" si="2">F73*H73</f>
        <v>0</v>
      </c>
    </row>
    <row r="74" spans="1:9" ht="63.6" customHeight="1">
      <c r="A74" s="16" t="s">
        <v>102</v>
      </c>
      <c r="B74" s="45" t="s">
        <v>161</v>
      </c>
      <c r="C74" s="7" t="s">
        <v>235</v>
      </c>
      <c r="D74" s="52" t="s">
        <v>297</v>
      </c>
      <c r="E74" s="10" t="s">
        <v>9</v>
      </c>
      <c r="F74" s="30">
        <v>1</v>
      </c>
      <c r="G74" s="52" t="s">
        <v>297</v>
      </c>
      <c r="H74" s="53"/>
      <c r="I74" s="53">
        <f t="shared" si="2"/>
        <v>0</v>
      </c>
    </row>
    <row r="75" spans="1:9" ht="59.45" customHeight="1">
      <c r="A75" s="16" t="s">
        <v>103</v>
      </c>
      <c r="B75" s="45" t="s">
        <v>162</v>
      </c>
      <c r="C75" s="7" t="s">
        <v>236</v>
      </c>
      <c r="D75" s="52" t="s">
        <v>297</v>
      </c>
      <c r="E75" s="10" t="s">
        <v>9</v>
      </c>
      <c r="F75" s="30">
        <v>1</v>
      </c>
      <c r="G75" s="52" t="s">
        <v>297</v>
      </c>
      <c r="H75" s="53"/>
      <c r="I75" s="53">
        <f t="shared" si="2"/>
        <v>0</v>
      </c>
    </row>
    <row r="76" spans="1:9" ht="48" customHeight="1">
      <c r="A76" s="16" t="s">
        <v>104</v>
      </c>
      <c r="B76" s="45" t="s">
        <v>156</v>
      </c>
      <c r="C76" s="7" t="s">
        <v>237</v>
      </c>
      <c r="D76" s="52" t="s">
        <v>297</v>
      </c>
      <c r="E76" s="10" t="s">
        <v>9</v>
      </c>
      <c r="F76" s="30">
        <v>1</v>
      </c>
      <c r="G76" s="52" t="s">
        <v>297</v>
      </c>
      <c r="H76" s="53"/>
      <c r="I76" s="53">
        <f t="shared" si="2"/>
        <v>0</v>
      </c>
    </row>
    <row r="77" spans="1:9" ht="51.6" customHeight="1">
      <c r="A77" s="16" t="s">
        <v>112</v>
      </c>
      <c r="B77" s="45" t="s">
        <v>163</v>
      </c>
      <c r="C77" s="7" t="s">
        <v>238</v>
      </c>
      <c r="D77" s="52" t="s">
        <v>297</v>
      </c>
      <c r="E77" s="10" t="s">
        <v>9</v>
      </c>
      <c r="F77" s="30">
        <v>1</v>
      </c>
      <c r="G77" s="52" t="s">
        <v>297</v>
      </c>
      <c r="H77" s="53"/>
      <c r="I77" s="53">
        <f t="shared" si="2"/>
        <v>0</v>
      </c>
    </row>
    <row r="78" spans="1:9" ht="50.45" customHeight="1">
      <c r="A78" s="16" t="s">
        <v>113</v>
      </c>
      <c r="B78" s="45" t="s">
        <v>164</v>
      </c>
      <c r="C78" s="7" t="s">
        <v>239</v>
      </c>
      <c r="D78" s="52" t="s">
        <v>297</v>
      </c>
      <c r="E78" s="10" t="s">
        <v>4</v>
      </c>
      <c r="F78" s="30">
        <v>1</v>
      </c>
      <c r="G78" s="52" t="s">
        <v>297</v>
      </c>
      <c r="H78" s="53"/>
      <c r="I78" s="53">
        <f t="shared" si="2"/>
        <v>0</v>
      </c>
    </row>
    <row r="79" spans="1:9" ht="60" customHeight="1">
      <c r="A79" s="16" t="s">
        <v>114</v>
      </c>
      <c r="B79" s="45" t="s">
        <v>153</v>
      </c>
      <c r="C79" s="7" t="s">
        <v>240</v>
      </c>
      <c r="D79" s="52" t="s">
        <v>297</v>
      </c>
      <c r="E79" s="10" t="s">
        <v>9</v>
      </c>
      <c r="F79" s="30">
        <v>1</v>
      </c>
      <c r="G79" s="52" t="s">
        <v>297</v>
      </c>
      <c r="H79" s="53"/>
      <c r="I79" s="53">
        <f t="shared" si="2"/>
        <v>0</v>
      </c>
    </row>
    <row r="80" spans="1:9" ht="67.150000000000006" customHeight="1">
      <c r="A80" s="16" t="s">
        <v>115</v>
      </c>
      <c r="B80" s="45" t="s">
        <v>154</v>
      </c>
      <c r="C80" s="7" t="s">
        <v>241</v>
      </c>
      <c r="D80" s="52" t="s">
        <v>297</v>
      </c>
      <c r="E80" s="10" t="s">
        <v>4</v>
      </c>
      <c r="F80" s="30">
        <v>1</v>
      </c>
      <c r="G80" s="52" t="s">
        <v>297</v>
      </c>
      <c r="H80" s="53"/>
      <c r="I80" s="53">
        <f t="shared" si="2"/>
        <v>0</v>
      </c>
    </row>
    <row r="81" spans="1:9" ht="78.599999999999994" customHeight="1">
      <c r="A81" s="16" t="s">
        <v>116</v>
      </c>
      <c r="B81" s="45" t="s">
        <v>157</v>
      </c>
      <c r="C81" s="7" t="s">
        <v>242</v>
      </c>
      <c r="D81" s="52" t="s">
        <v>297</v>
      </c>
      <c r="E81" s="9" t="s">
        <v>9</v>
      </c>
      <c r="F81" s="30">
        <v>1</v>
      </c>
      <c r="G81" s="52" t="s">
        <v>297</v>
      </c>
      <c r="H81" s="53"/>
      <c r="I81" s="53">
        <f t="shared" si="2"/>
        <v>0</v>
      </c>
    </row>
    <row r="82" spans="1:9" ht="40.15" customHeight="1">
      <c r="A82" s="65" t="s">
        <v>117</v>
      </c>
      <c r="B82" s="67" t="s">
        <v>182</v>
      </c>
      <c r="C82" s="19" t="s">
        <v>243</v>
      </c>
      <c r="D82" s="52" t="s">
        <v>297</v>
      </c>
      <c r="E82" s="69" t="s">
        <v>4</v>
      </c>
      <c r="F82" s="71">
        <v>1</v>
      </c>
      <c r="G82" s="52" t="s">
        <v>297</v>
      </c>
      <c r="H82" s="53"/>
      <c r="I82" s="53">
        <f t="shared" si="2"/>
        <v>0</v>
      </c>
    </row>
    <row r="83" spans="1:9" ht="37.15" customHeight="1">
      <c r="A83" s="66"/>
      <c r="B83" s="68"/>
      <c r="C83" s="23" t="s">
        <v>315</v>
      </c>
      <c r="D83" s="52" t="s">
        <v>297</v>
      </c>
      <c r="E83" s="70"/>
      <c r="F83" s="72"/>
      <c r="G83" s="52" t="s">
        <v>297</v>
      </c>
      <c r="H83" s="53"/>
      <c r="I83" s="53">
        <f t="shared" si="2"/>
        <v>0</v>
      </c>
    </row>
    <row r="84" spans="1:9" ht="25.15" customHeight="1">
      <c r="A84" s="79" t="s">
        <v>7</v>
      </c>
      <c r="B84" s="80"/>
      <c r="C84" s="80"/>
      <c r="D84" s="80"/>
      <c r="E84" s="80"/>
      <c r="F84" s="80"/>
      <c r="G84" s="80"/>
      <c r="H84" s="80"/>
      <c r="I84" s="81"/>
    </row>
    <row r="85" spans="1:9" ht="52.15" customHeight="1">
      <c r="A85" s="16" t="s">
        <v>118</v>
      </c>
      <c r="B85" s="45" t="s">
        <v>152</v>
      </c>
      <c r="C85" s="7" t="s">
        <v>245</v>
      </c>
      <c r="D85" s="52" t="s">
        <v>297</v>
      </c>
      <c r="E85" s="10" t="s">
        <v>9</v>
      </c>
      <c r="F85" s="30">
        <v>1</v>
      </c>
      <c r="G85" s="52" t="s">
        <v>297</v>
      </c>
      <c r="H85" s="53"/>
      <c r="I85" s="53">
        <f t="shared" ref="I85:I122" si="3">F85*H85</f>
        <v>0</v>
      </c>
    </row>
    <row r="86" spans="1:9" ht="58.9" customHeight="1">
      <c r="A86" s="16" t="s">
        <v>119</v>
      </c>
      <c r="B86" s="45" t="s">
        <v>152</v>
      </c>
      <c r="C86" s="7" t="s">
        <v>244</v>
      </c>
      <c r="D86" s="52" t="s">
        <v>297</v>
      </c>
      <c r="E86" s="10" t="s">
        <v>9</v>
      </c>
      <c r="F86" s="30">
        <v>1</v>
      </c>
      <c r="G86" s="52" t="s">
        <v>297</v>
      </c>
      <c r="H86" s="53"/>
      <c r="I86" s="53">
        <f t="shared" si="3"/>
        <v>0</v>
      </c>
    </row>
    <row r="87" spans="1:9" ht="66" customHeight="1">
      <c r="A87" s="16" t="s">
        <v>120</v>
      </c>
      <c r="B87" s="45" t="s">
        <v>152</v>
      </c>
      <c r="C87" s="7" t="s">
        <v>246</v>
      </c>
      <c r="D87" s="52" t="s">
        <v>297</v>
      </c>
      <c r="E87" s="10" t="s">
        <v>9</v>
      </c>
      <c r="F87" s="30">
        <v>1</v>
      </c>
      <c r="G87" s="52" t="s">
        <v>297</v>
      </c>
      <c r="H87" s="53"/>
      <c r="I87" s="53">
        <f t="shared" si="3"/>
        <v>0</v>
      </c>
    </row>
    <row r="88" spans="1:9" ht="59.45" customHeight="1">
      <c r="A88" s="16" t="s">
        <v>121</v>
      </c>
      <c r="B88" s="45" t="s">
        <v>152</v>
      </c>
      <c r="C88" s="7" t="s">
        <v>247</v>
      </c>
      <c r="D88" s="52" t="s">
        <v>297</v>
      </c>
      <c r="E88" s="10" t="s">
        <v>9</v>
      </c>
      <c r="F88" s="30">
        <v>1</v>
      </c>
      <c r="G88" s="52" t="s">
        <v>297</v>
      </c>
      <c r="H88" s="53"/>
      <c r="I88" s="53">
        <f t="shared" si="3"/>
        <v>0</v>
      </c>
    </row>
    <row r="89" spans="1:9" ht="61.15" customHeight="1">
      <c r="A89" s="16" t="s">
        <v>122</v>
      </c>
      <c r="B89" s="45" t="s">
        <v>152</v>
      </c>
      <c r="C89" s="7" t="s">
        <v>248</v>
      </c>
      <c r="D89" s="52" t="s">
        <v>297</v>
      </c>
      <c r="E89" s="10" t="s">
        <v>9</v>
      </c>
      <c r="F89" s="30">
        <v>1</v>
      </c>
      <c r="G89" s="52" t="s">
        <v>297</v>
      </c>
      <c r="H89" s="53"/>
      <c r="I89" s="53">
        <f t="shared" si="3"/>
        <v>0</v>
      </c>
    </row>
    <row r="90" spans="1:9" ht="43.15" customHeight="1">
      <c r="A90" s="16" t="s">
        <v>123</v>
      </c>
      <c r="B90" s="45" t="s">
        <v>168</v>
      </c>
      <c r="C90" s="7" t="s">
        <v>249</v>
      </c>
      <c r="D90" s="52" t="s">
        <v>297</v>
      </c>
      <c r="E90" s="10" t="s">
        <v>9</v>
      </c>
      <c r="F90" s="30">
        <v>1</v>
      </c>
      <c r="G90" s="52" t="s">
        <v>297</v>
      </c>
      <c r="H90" s="53"/>
      <c r="I90" s="53">
        <f t="shared" si="3"/>
        <v>0</v>
      </c>
    </row>
    <row r="91" spans="1:9" ht="60" customHeight="1">
      <c r="A91" s="16" t="s">
        <v>124</v>
      </c>
      <c r="B91" s="45" t="s">
        <v>106</v>
      </c>
      <c r="C91" s="7" t="s">
        <v>250</v>
      </c>
      <c r="D91" s="52" t="s">
        <v>297</v>
      </c>
      <c r="E91" s="10" t="s">
        <v>9</v>
      </c>
      <c r="F91" s="30">
        <v>1</v>
      </c>
      <c r="G91" s="52" t="s">
        <v>297</v>
      </c>
      <c r="H91" s="53"/>
      <c r="I91" s="53">
        <f t="shared" si="3"/>
        <v>0</v>
      </c>
    </row>
    <row r="92" spans="1:9" ht="72" customHeight="1">
      <c r="A92" s="16" t="s">
        <v>125</v>
      </c>
      <c r="B92" s="45" t="s">
        <v>106</v>
      </c>
      <c r="C92" s="7" t="s">
        <v>251</v>
      </c>
      <c r="D92" s="52" t="s">
        <v>297</v>
      </c>
      <c r="E92" s="10" t="s">
        <v>9</v>
      </c>
      <c r="F92" s="30">
        <v>1</v>
      </c>
      <c r="G92" s="52" t="s">
        <v>297</v>
      </c>
      <c r="H92" s="53"/>
      <c r="I92" s="53">
        <f t="shared" si="3"/>
        <v>0</v>
      </c>
    </row>
    <row r="93" spans="1:9" ht="52.9" customHeight="1">
      <c r="A93" s="16" t="s">
        <v>126</v>
      </c>
      <c r="B93" s="45" t="s">
        <v>106</v>
      </c>
      <c r="C93" s="7" t="s">
        <v>252</v>
      </c>
      <c r="D93" s="52" t="s">
        <v>297</v>
      </c>
      <c r="E93" s="10" t="s">
        <v>9</v>
      </c>
      <c r="F93" s="30">
        <v>1</v>
      </c>
      <c r="G93" s="52" t="s">
        <v>297</v>
      </c>
      <c r="H93" s="53"/>
      <c r="I93" s="53">
        <f t="shared" si="3"/>
        <v>0</v>
      </c>
    </row>
    <row r="94" spans="1:9" ht="55.15" customHeight="1">
      <c r="A94" s="16" t="s">
        <v>127</v>
      </c>
      <c r="B94" s="45" t="s">
        <v>106</v>
      </c>
      <c r="C94" s="7" t="s">
        <v>253</v>
      </c>
      <c r="D94" s="52" t="s">
        <v>297</v>
      </c>
      <c r="E94" s="10" t="s">
        <v>9</v>
      </c>
      <c r="F94" s="30">
        <v>1</v>
      </c>
      <c r="G94" s="52" t="s">
        <v>297</v>
      </c>
      <c r="H94" s="53"/>
      <c r="I94" s="53">
        <f t="shared" si="3"/>
        <v>0</v>
      </c>
    </row>
    <row r="95" spans="1:9" ht="60" customHeight="1">
      <c r="A95" s="16" t="s">
        <v>128</v>
      </c>
      <c r="B95" s="45" t="s">
        <v>106</v>
      </c>
      <c r="C95" s="7" t="s">
        <v>254</v>
      </c>
      <c r="D95" s="52" t="s">
        <v>297</v>
      </c>
      <c r="E95" s="10" t="s">
        <v>9</v>
      </c>
      <c r="F95" s="30">
        <v>1</v>
      </c>
      <c r="G95" s="52" t="s">
        <v>297</v>
      </c>
      <c r="H95" s="53"/>
      <c r="I95" s="53">
        <f t="shared" si="3"/>
        <v>0</v>
      </c>
    </row>
    <row r="96" spans="1:9" ht="56.45" customHeight="1">
      <c r="A96" s="16" t="s">
        <v>129</v>
      </c>
      <c r="B96" s="45" t="s">
        <v>106</v>
      </c>
      <c r="C96" s="13" t="s">
        <v>255</v>
      </c>
      <c r="D96" s="52" t="s">
        <v>297</v>
      </c>
      <c r="E96" s="10" t="s">
        <v>9</v>
      </c>
      <c r="F96" s="30">
        <v>1</v>
      </c>
      <c r="G96" s="52" t="s">
        <v>297</v>
      </c>
      <c r="H96" s="53"/>
      <c r="I96" s="53">
        <f t="shared" si="3"/>
        <v>0</v>
      </c>
    </row>
    <row r="97" spans="1:9" ht="57.6" customHeight="1">
      <c r="A97" s="16" t="s">
        <v>130</v>
      </c>
      <c r="B97" s="45" t="s">
        <v>106</v>
      </c>
      <c r="C97" s="13" t="s">
        <v>256</v>
      </c>
      <c r="D97" s="52" t="s">
        <v>297</v>
      </c>
      <c r="E97" s="10" t="s">
        <v>9</v>
      </c>
      <c r="F97" s="30">
        <v>1</v>
      </c>
      <c r="G97" s="52" t="s">
        <v>297</v>
      </c>
      <c r="H97" s="53"/>
      <c r="I97" s="53">
        <f t="shared" si="3"/>
        <v>0</v>
      </c>
    </row>
    <row r="98" spans="1:9" ht="55.15" customHeight="1">
      <c r="A98" s="16" t="s">
        <v>131</v>
      </c>
      <c r="B98" s="45" t="s">
        <v>106</v>
      </c>
      <c r="C98" s="13" t="s">
        <v>253</v>
      </c>
      <c r="D98" s="52" t="s">
        <v>297</v>
      </c>
      <c r="E98" s="10" t="s">
        <v>9</v>
      </c>
      <c r="F98" s="30">
        <v>1</v>
      </c>
      <c r="G98" s="52" t="s">
        <v>297</v>
      </c>
      <c r="H98" s="53"/>
      <c r="I98" s="53">
        <f t="shared" si="3"/>
        <v>0</v>
      </c>
    </row>
    <row r="99" spans="1:9" ht="58.9" customHeight="1">
      <c r="A99" s="16" t="s">
        <v>132</v>
      </c>
      <c r="B99" s="45" t="s">
        <v>151</v>
      </c>
      <c r="C99" s="7" t="s">
        <v>257</v>
      </c>
      <c r="D99" s="52" t="s">
        <v>297</v>
      </c>
      <c r="E99" s="10" t="s">
        <v>9</v>
      </c>
      <c r="F99" s="30">
        <v>1</v>
      </c>
      <c r="G99" s="52" t="s">
        <v>297</v>
      </c>
      <c r="H99" s="53"/>
      <c r="I99" s="53">
        <f t="shared" si="3"/>
        <v>0</v>
      </c>
    </row>
    <row r="100" spans="1:9" ht="61.15" customHeight="1">
      <c r="A100" s="16" t="s">
        <v>133</v>
      </c>
      <c r="B100" s="45" t="s">
        <v>151</v>
      </c>
      <c r="C100" s="7" t="s">
        <v>258</v>
      </c>
      <c r="D100" s="52" t="s">
        <v>297</v>
      </c>
      <c r="E100" s="10" t="s">
        <v>9</v>
      </c>
      <c r="F100" s="30">
        <v>1</v>
      </c>
      <c r="G100" s="52" t="s">
        <v>297</v>
      </c>
      <c r="H100" s="53"/>
      <c r="I100" s="53">
        <f t="shared" si="3"/>
        <v>0</v>
      </c>
    </row>
    <row r="101" spans="1:9" ht="66" customHeight="1">
      <c r="A101" s="16" t="s">
        <v>134</v>
      </c>
      <c r="B101" s="45" t="s">
        <v>151</v>
      </c>
      <c r="C101" s="7" t="s">
        <v>259</v>
      </c>
      <c r="D101" s="52" t="s">
        <v>297</v>
      </c>
      <c r="E101" s="10" t="s">
        <v>9</v>
      </c>
      <c r="F101" s="30">
        <v>1</v>
      </c>
      <c r="G101" s="52" t="s">
        <v>297</v>
      </c>
      <c r="H101" s="53"/>
      <c r="I101" s="53">
        <f t="shared" si="3"/>
        <v>0</v>
      </c>
    </row>
    <row r="102" spans="1:9" ht="62.45" customHeight="1">
      <c r="A102" s="16" t="s">
        <v>135</v>
      </c>
      <c r="B102" s="45" t="s">
        <v>105</v>
      </c>
      <c r="C102" s="7" t="s">
        <v>260</v>
      </c>
      <c r="D102" s="52" t="s">
        <v>297</v>
      </c>
      <c r="E102" s="10" t="s">
        <v>9</v>
      </c>
      <c r="F102" s="30">
        <v>1</v>
      </c>
      <c r="G102" s="52" t="s">
        <v>297</v>
      </c>
      <c r="H102" s="53"/>
      <c r="I102" s="53">
        <f t="shared" si="3"/>
        <v>0</v>
      </c>
    </row>
    <row r="103" spans="1:9" ht="60.6" customHeight="1">
      <c r="A103" s="16" t="s">
        <v>136</v>
      </c>
      <c r="B103" s="45" t="s">
        <v>151</v>
      </c>
      <c r="C103" s="7" t="s">
        <v>261</v>
      </c>
      <c r="D103" s="52" t="s">
        <v>297</v>
      </c>
      <c r="E103" s="10" t="s">
        <v>9</v>
      </c>
      <c r="F103" s="30">
        <v>1</v>
      </c>
      <c r="G103" s="52" t="s">
        <v>297</v>
      </c>
      <c r="H103" s="53"/>
      <c r="I103" s="53">
        <f t="shared" si="3"/>
        <v>0</v>
      </c>
    </row>
    <row r="104" spans="1:9" ht="56.45" customHeight="1">
      <c r="A104" s="16" t="s">
        <v>137</v>
      </c>
      <c r="B104" s="45" t="s">
        <v>108</v>
      </c>
      <c r="C104" s="7" t="s">
        <v>262</v>
      </c>
      <c r="D104" s="52" t="s">
        <v>297</v>
      </c>
      <c r="E104" s="10" t="s">
        <v>9</v>
      </c>
      <c r="F104" s="28">
        <v>1</v>
      </c>
      <c r="G104" s="52" t="s">
        <v>297</v>
      </c>
      <c r="H104" s="53"/>
      <c r="I104" s="53">
        <f t="shared" si="3"/>
        <v>0</v>
      </c>
    </row>
    <row r="105" spans="1:9" ht="37.9" customHeight="1">
      <c r="A105" s="16" t="s">
        <v>138</v>
      </c>
      <c r="B105" s="45" t="s">
        <v>107</v>
      </c>
      <c r="C105" s="7" t="s">
        <v>266</v>
      </c>
      <c r="D105" s="52" t="s">
        <v>297</v>
      </c>
      <c r="E105" s="10" t="s">
        <v>9</v>
      </c>
      <c r="F105" s="28">
        <v>1</v>
      </c>
      <c r="G105" s="52" t="s">
        <v>297</v>
      </c>
      <c r="H105" s="53"/>
      <c r="I105" s="53">
        <f t="shared" si="3"/>
        <v>0</v>
      </c>
    </row>
    <row r="106" spans="1:9" ht="60" customHeight="1">
      <c r="A106" s="16" t="s">
        <v>139</v>
      </c>
      <c r="B106" s="45" t="s">
        <v>107</v>
      </c>
      <c r="C106" s="7" t="s">
        <v>263</v>
      </c>
      <c r="D106" s="52" t="s">
        <v>297</v>
      </c>
      <c r="E106" s="10" t="s">
        <v>9</v>
      </c>
      <c r="F106" s="28">
        <v>1</v>
      </c>
      <c r="G106" s="52" t="s">
        <v>297</v>
      </c>
      <c r="H106" s="53"/>
      <c r="I106" s="53">
        <f t="shared" si="3"/>
        <v>0</v>
      </c>
    </row>
    <row r="107" spans="1:9" ht="55.9" customHeight="1">
      <c r="A107" s="16" t="s">
        <v>140</v>
      </c>
      <c r="B107" s="45" t="s">
        <v>108</v>
      </c>
      <c r="C107" s="7" t="s">
        <v>264</v>
      </c>
      <c r="D107" s="52" t="s">
        <v>297</v>
      </c>
      <c r="E107" s="10" t="s">
        <v>9</v>
      </c>
      <c r="F107" s="28">
        <v>1</v>
      </c>
      <c r="G107" s="52" t="s">
        <v>297</v>
      </c>
      <c r="H107" s="53"/>
      <c r="I107" s="53">
        <f t="shared" si="3"/>
        <v>0</v>
      </c>
    </row>
    <row r="108" spans="1:9" ht="54.6" customHeight="1">
      <c r="A108" s="16" t="s">
        <v>141</v>
      </c>
      <c r="B108" s="45" t="s">
        <v>108</v>
      </c>
      <c r="C108" s="7" t="s">
        <v>265</v>
      </c>
      <c r="D108" s="52" t="s">
        <v>297</v>
      </c>
      <c r="E108" s="10" t="s">
        <v>9</v>
      </c>
      <c r="F108" s="28">
        <v>1</v>
      </c>
      <c r="G108" s="52" t="s">
        <v>297</v>
      </c>
      <c r="H108" s="53"/>
      <c r="I108" s="53">
        <f t="shared" si="3"/>
        <v>0</v>
      </c>
    </row>
    <row r="109" spans="1:9" ht="52.15" customHeight="1">
      <c r="A109" s="16" t="s">
        <v>142</v>
      </c>
      <c r="B109" s="45" t="s">
        <v>108</v>
      </c>
      <c r="C109" s="7" t="s">
        <v>267</v>
      </c>
      <c r="D109" s="52" t="s">
        <v>297</v>
      </c>
      <c r="E109" s="10" t="s">
        <v>9</v>
      </c>
      <c r="F109" s="28">
        <v>1</v>
      </c>
      <c r="G109" s="52" t="s">
        <v>297</v>
      </c>
      <c r="H109" s="53"/>
      <c r="I109" s="53">
        <f t="shared" si="3"/>
        <v>0</v>
      </c>
    </row>
    <row r="110" spans="1:9" ht="52.15" customHeight="1">
      <c r="A110" s="16" t="s">
        <v>143</v>
      </c>
      <c r="B110" s="45" t="s">
        <v>108</v>
      </c>
      <c r="C110" s="7" t="s">
        <v>268</v>
      </c>
      <c r="D110" s="52" t="s">
        <v>297</v>
      </c>
      <c r="E110" s="10" t="s">
        <v>9</v>
      </c>
      <c r="F110" s="28">
        <v>1</v>
      </c>
      <c r="G110" s="52" t="s">
        <v>297</v>
      </c>
      <c r="H110" s="53"/>
      <c r="I110" s="53">
        <f t="shared" si="3"/>
        <v>0</v>
      </c>
    </row>
    <row r="111" spans="1:9" ht="40.9" customHeight="1">
      <c r="A111" s="16" t="s">
        <v>144</v>
      </c>
      <c r="B111" s="45" t="s">
        <v>109</v>
      </c>
      <c r="C111" s="7" t="s">
        <v>269</v>
      </c>
      <c r="D111" s="52" t="s">
        <v>297</v>
      </c>
      <c r="E111" s="10" t="s">
        <v>9</v>
      </c>
      <c r="F111" s="30">
        <v>6</v>
      </c>
      <c r="G111" s="52" t="s">
        <v>297</v>
      </c>
      <c r="H111" s="53"/>
      <c r="I111" s="53">
        <f t="shared" si="3"/>
        <v>0</v>
      </c>
    </row>
    <row r="112" spans="1:9" ht="46.9" customHeight="1">
      <c r="A112" s="16" t="s">
        <v>145</v>
      </c>
      <c r="B112" s="45" t="s">
        <v>109</v>
      </c>
      <c r="C112" s="7" t="s">
        <v>270</v>
      </c>
      <c r="D112" s="52" t="s">
        <v>297</v>
      </c>
      <c r="E112" s="10" t="s">
        <v>9</v>
      </c>
      <c r="F112" s="30">
        <v>25</v>
      </c>
      <c r="G112" s="52" t="s">
        <v>297</v>
      </c>
      <c r="H112" s="53"/>
      <c r="I112" s="53">
        <f t="shared" si="3"/>
        <v>0</v>
      </c>
    </row>
    <row r="113" spans="1:9" ht="48.6" customHeight="1">
      <c r="A113" s="65" t="s">
        <v>146</v>
      </c>
      <c r="B113" s="67" t="s">
        <v>299</v>
      </c>
      <c r="C113" s="7" t="s">
        <v>272</v>
      </c>
      <c r="D113" s="52" t="s">
        <v>297</v>
      </c>
      <c r="E113" s="10" t="s">
        <v>9</v>
      </c>
      <c r="F113" s="30">
        <v>28</v>
      </c>
      <c r="G113" s="52" t="s">
        <v>297</v>
      </c>
      <c r="H113" s="53"/>
      <c r="I113" s="53">
        <f t="shared" si="3"/>
        <v>0</v>
      </c>
    </row>
    <row r="114" spans="1:9" ht="46.9" customHeight="1">
      <c r="A114" s="75"/>
      <c r="B114" s="76"/>
      <c r="C114" s="7" t="s">
        <v>273</v>
      </c>
      <c r="D114" s="52" t="s">
        <v>297</v>
      </c>
      <c r="E114" s="10" t="s">
        <v>9</v>
      </c>
      <c r="F114" s="30">
        <v>2</v>
      </c>
      <c r="G114" s="52" t="s">
        <v>297</v>
      </c>
      <c r="H114" s="53"/>
      <c r="I114" s="53">
        <f t="shared" si="3"/>
        <v>0</v>
      </c>
    </row>
    <row r="115" spans="1:9" ht="51" customHeight="1">
      <c r="A115" s="66"/>
      <c r="B115" s="68"/>
      <c r="C115" s="7" t="s">
        <v>294</v>
      </c>
      <c r="D115" s="52" t="s">
        <v>297</v>
      </c>
      <c r="E115" s="10" t="s">
        <v>4</v>
      </c>
      <c r="F115" s="28">
        <v>1</v>
      </c>
      <c r="G115" s="52" t="s">
        <v>297</v>
      </c>
      <c r="H115" s="53"/>
      <c r="I115" s="53">
        <f t="shared" si="3"/>
        <v>0</v>
      </c>
    </row>
    <row r="116" spans="1:9" ht="54.6" customHeight="1">
      <c r="A116" s="16" t="s">
        <v>147</v>
      </c>
      <c r="B116" s="45" t="s">
        <v>110</v>
      </c>
      <c r="C116" s="7" t="s">
        <v>271</v>
      </c>
      <c r="D116" s="52" t="s">
        <v>297</v>
      </c>
      <c r="E116" s="10" t="s">
        <v>9</v>
      </c>
      <c r="F116" s="28">
        <v>9</v>
      </c>
      <c r="G116" s="52" t="s">
        <v>297</v>
      </c>
      <c r="H116" s="53"/>
      <c r="I116" s="53">
        <f t="shared" si="3"/>
        <v>0</v>
      </c>
    </row>
    <row r="117" spans="1:9" ht="55.15" customHeight="1">
      <c r="A117" s="16" t="s">
        <v>148</v>
      </c>
      <c r="B117" s="45" t="s">
        <v>110</v>
      </c>
      <c r="C117" s="7" t="s">
        <v>274</v>
      </c>
      <c r="D117" s="52" t="s">
        <v>297</v>
      </c>
      <c r="E117" s="10" t="s">
        <v>9</v>
      </c>
      <c r="F117" s="28">
        <v>1</v>
      </c>
      <c r="G117" s="52" t="s">
        <v>297</v>
      </c>
      <c r="H117" s="53"/>
      <c r="I117" s="53">
        <f t="shared" si="3"/>
        <v>0</v>
      </c>
    </row>
    <row r="118" spans="1:9" ht="45.6" customHeight="1">
      <c r="A118" s="16" t="s">
        <v>149</v>
      </c>
      <c r="B118" s="45" t="s">
        <v>111</v>
      </c>
      <c r="C118" s="7" t="s">
        <v>275</v>
      </c>
      <c r="D118" s="52" t="s">
        <v>297</v>
      </c>
      <c r="E118" s="10" t="s">
        <v>4</v>
      </c>
      <c r="F118" s="30">
        <v>1</v>
      </c>
      <c r="G118" s="52" t="s">
        <v>297</v>
      </c>
      <c r="H118" s="53"/>
      <c r="I118" s="53">
        <f t="shared" si="3"/>
        <v>0</v>
      </c>
    </row>
    <row r="119" spans="1:9" ht="40.15" customHeight="1">
      <c r="A119" s="16" t="s">
        <v>150</v>
      </c>
      <c r="B119" s="45" t="s">
        <v>155</v>
      </c>
      <c r="C119" s="7" t="s">
        <v>276</v>
      </c>
      <c r="D119" s="52" t="s">
        <v>297</v>
      </c>
      <c r="E119" s="10" t="s">
        <v>9</v>
      </c>
      <c r="F119" s="30">
        <v>1</v>
      </c>
      <c r="G119" s="52" t="s">
        <v>297</v>
      </c>
      <c r="H119" s="53"/>
      <c r="I119" s="53">
        <f t="shared" si="3"/>
        <v>0</v>
      </c>
    </row>
    <row r="120" spans="1:9" ht="54" customHeight="1">
      <c r="A120" s="16" t="s">
        <v>158</v>
      </c>
      <c r="B120" s="45" t="s">
        <v>111</v>
      </c>
      <c r="C120" s="7" t="s">
        <v>277</v>
      </c>
      <c r="D120" s="52" t="s">
        <v>297</v>
      </c>
      <c r="E120" s="10" t="s">
        <v>9</v>
      </c>
      <c r="F120" s="30">
        <v>20</v>
      </c>
      <c r="G120" s="52" t="s">
        <v>297</v>
      </c>
      <c r="H120" s="53"/>
      <c r="I120" s="53">
        <f t="shared" si="3"/>
        <v>0</v>
      </c>
    </row>
    <row r="121" spans="1:9" ht="64.900000000000006" customHeight="1">
      <c r="A121" s="21">
        <v>107</v>
      </c>
      <c r="B121" s="46" t="s">
        <v>171</v>
      </c>
      <c r="C121" s="43" t="s">
        <v>300</v>
      </c>
      <c r="D121" s="52" t="s">
        <v>297</v>
      </c>
      <c r="E121" s="11" t="s">
        <v>4</v>
      </c>
      <c r="F121" s="31">
        <v>1</v>
      </c>
      <c r="G121" s="52" t="s">
        <v>297</v>
      </c>
      <c r="H121" s="53"/>
      <c r="I121" s="53">
        <f t="shared" si="3"/>
        <v>0</v>
      </c>
    </row>
    <row r="122" spans="1:9" ht="56.45" customHeight="1">
      <c r="A122" s="25">
        <v>108</v>
      </c>
      <c r="B122" s="47" t="s">
        <v>172</v>
      </c>
      <c r="C122" s="44" t="s">
        <v>300</v>
      </c>
      <c r="D122" s="52" t="s">
        <v>297</v>
      </c>
      <c r="E122" s="22" t="s">
        <v>4</v>
      </c>
      <c r="F122" s="32">
        <v>1</v>
      </c>
      <c r="G122" s="52" t="s">
        <v>297</v>
      </c>
      <c r="H122" s="53"/>
      <c r="I122" s="53">
        <f t="shared" si="3"/>
        <v>0</v>
      </c>
    </row>
    <row r="123" spans="1:9" ht="21" customHeight="1">
      <c r="A123" s="26"/>
      <c r="B123" s="62"/>
      <c r="C123" s="62"/>
      <c r="D123" s="62"/>
      <c r="E123" s="62"/>
      <c r="F123" s="62"/>
    </row>
    <row r="124" spans="1:9" ht="14.25" customHeight="1">
      <c r="B124" s="57"/>
      <c r="C124" s="57"/>
      <c r="D124" s="27"/>
      <c r="E124" s="24"/>
      <c r="F124" s="24"/>
      <c r="G124" s="55" t="s">
        <v>298</v>
      </c>
      <c r="I124" s="54">
        <f>SUM(I85:I123,I72:I83,I9:I70)</f>
        <v>0</v>
      </c>
    </row>
    <row r="125" spans="1:9" ht="10.9" customHeight="1">
      <c r="A125" s="6"/>
      <c r="B125" s="57"/>
      <c r="C125" s="57"/>
      <c r="D125" s="27"/>
      <c r="E125" s="24"/>
      <c r="F125" s="24"/>
    </row>
  </sheetData>
  <autoFilter ref="A6:I122"/>
  <mergeCells count="22">
    <mergeCell ref="G6:G7"/>
    <mergeCell ref="H6:H7"/>
    <mergeCell ref="I6:I7"/>
    <mergeCell ref="A113:A115"/>
    <mergeCell ref="B113:B115"/>
    <mergeCell ref="A8:I8"/>
    <mergeCell ref="A84:I84"/>
    <mergeCell ref="A71:I71"/>
    <mergeCell ref="B124:C125"/>
    <mergeCell ref="A6:A7"/>
    <mergeCell ref="B6:B7"/>
    <mergeCell ref="C6:C7"/>
    <mergeCell ref="D6:D7"/>
    <mergeCell ref="B123:F123"/>
    <mergeCell ref="F6:F7"/>
    <mergeCell ref="E6:E7"/>
    <mergeCell ref="A82:A83"/>
    <mergeCell ref="B82:B83"/>
    <mergeCell ref="E82:E83"/>
    <mergeCell ref="F82:F83"/>
    <mergeCell ref="A62:A63"/>
    <mergeCell ref="B62:B63"/>
  </mergeCells>
  <dataValidations disablePrompts="1" count="1">
    <dataValidation type="list" errorStyle="information" allowBlank="1" showInputMessage="1" showErrorMessage="1" errorTitle="Kategoria wydatków" error="Proszę wprowadzić właściwą kategorię wydatków" sqref="E85:E120 E72:E82 E9:E70">
      <formula1>KW</formula1>
    </dataValidation>
  </dataValidations>
  <pageMargins left="0.41" right="0.17" top="0.42" bottom="0.37" header="0.3" footer="0.3"/>
  <pageSetup paperSize="9" scale="5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1581150</xdr:colOff>
                <xdr:row>0</xdr:row>
                <xdr:rowOff>38100</xdr:rowOff>
              </from>
              <to>
                <xdr:col>4</xdr:col>
                <xdr:colOff>295275</xdr:colOff>
                <xdr:row>1</xdr:row>
                <xdr:rowOff>76200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specyfikacja dostaw</vt:lpstr>
      <vt:lpstr>'specyfikacja dostaw'!Obszar_wydruku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a.głowacka</dc:creator>
  <cp:lastModifiedBy>Piotr Styś</cp:lastModifiedBy>
  <cp:lastPrinted>2021-08-18T10:19:29Z</cp:lastPrinted>
  <dcterms:created xsi:type="dcterms:W3CDTF">2010-04-01T06:59:29Z</dcterms:created>
  <dcterms:modified xsi:type="dcterms:W3CDTF">2021-10-19T09:48:18Z</dcterms:modified>
</cp:coreProperties>
</file>