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3" sheetId="1" r:id="rId1"/>
    <sheet name="10" sheetId="2" r:id="rId2"/>
    <sheet name="11" sheetId="3" r:id="rId3"/>
  </sheets>
  <definedNames>
    <definedName name="_xlnm.Print_Area" localSheetId="1">'10'!$A$1:$J$11</definedName>
    <definedName name="Excel_BuiltIn_Print_Area" localSheetId="1">'10'!$A$1:$J$11</definedName>
    <definedName name="_xlnm_Print_Area" localSheetId="1">'10'!$A$1:$J$11</definedName>
  </definedNames>
  <calcPr fullCalcOnLoad="1"/>
</workbook>
</file>

<file path=xl/sharedStrings.xml><?xml version="1.0" encoding="utf-8"?>
<sst xmlns="http://schemas.openxmlformats.org/spreadsheetml/2006/main" count="103" uniqueCount="59">
  <si>
    <t>Część nr 3</t>
  </si>
  <si>
    <t>Lp.</t>
  </si>
  <si>
    <t>Nazwa asortymentu</t>
  </si>
  <si>
    <t>Nazwa producenta/wyrób medyczny</t>
  </si>
  <si>
    <t>J.m.</t>
  </si>
  <si>
    <t>Ilość</t>
  </si>
  <si>
    <t>Cena netto jednostkowa</t>
  </si>
  <si>
    <t>Wartość netto</t>
  </si>
  <si>
    <t>VAT %</t>
  </si>
  <si>
    <t>Cena brutto jednostkowa</t>
  </si>
  <si>
    <t>Wartość brutto</t>
  </si>
  <si>
    <t>wartość netto powiększona o VAT</t>
  </si>
  <si>
    <t>1.</t>
  </si>
  <si>
    <t xml:space="preserve">    Elektrody do defibrylacji, zewnętrznej stymulacji, kardiowersji i monitorowania. 
Przeznaczone dla pacjentów dorosłych pow. 25kg,
W zestawie z przewodem i wtyczką w opakowaniu.
Zgodne ze standardem ANSI/AAMI DF80 i IEC 60601-2-4 dla defibrylatorów
Kompatybilne z Lifepak 9, 10, 12, 15, 20, 500, 1000
Pakowane parami. Op – 1 para.
 </t>
  </si>
  <si>
    <t>op.</t>
  </si>
  <si>
    <t>2.</t>
  </si>
  <si>
    <t xml:space="preserve">    Elektrody do defibrylacji, zewnętrznej stymulacji, kardiowersji i monitorowania. 
Przeznaczone dla  dzieci pon. 25kg,
W zestawie z przewodem i wtyczką w opakowaniu.
Zgodne ze standardem ANSI/AAMI DF80 i IEC 60601-2-4 dla defibrylatorów
Kompatybilne z Lifepak 9, 10, 12, 15, 20, 500, 1000
Pakowane parami. Op – 1 para.
 </t>
  </si>
  <si>
    <t>3.</t>
  </si>
  <si>
    <t xml:space="preserve">   Elektroda do defibrylacji, Zoll
Medical lub kompatybilne z urzadzeniem, AED Plus, dla dorosłych i dla
dzieci &gt;25 kg, brak redukcji
energii, kabel na zewnątrz
opakowania, opak. 2 szt.</t>
  </si>
  <si>
    <t>4.</t>
  </si>
  <si>
    <t>Elektroda do diatermii chirurgicznej, jednor.,żelowa, dla dzeci i dorosłych,bez lateksu, powierzchnia ogólna 160-165 cm²,powierzchnia aktywna 106-108 cm²</t>
  </si>
  <si>
    <t>szt.</t>
  </si>
  <si>
    <t>5.</t>
  </si>
  <si>
    <t>Elektroda EKG pediatryczna typR-LFO-360</t>
  </si>
  <si>
    <t>6.</t>
  </si>
  <si>
    <t>Elektroda EKG typ F 55</t>
  </si>
  <si>
    <t>7.</t>
  </si>
  <si>
    <t xml:space="preserve">Papier do defibrylatora Zoll M/E /R.Series, AED PLUS, AED PRO/90x90x200 </t>
  </si>
  <si>
    <t>blok</t>
  </si>
  <si>
    <t>8.</t>
  </si>
  <si>
    <t>Papier do defibrylatorów Physio-Control/Medtronic Lifepack 11, Lifepack 12, Lifepack 15/106,5x25</t>
  </si>
  <si>
    <t>rolka</t>
  </si>
  <si>
    <t>9.</t>
  </si>
  <si>
    <t>Papier do defibrylatorów Physio-Control/Medtronic Lifepack 8, Lifepack 10, Lifepack 20/ 50x26</t>
  </si>
  <si>
    <t>10.</t>
  </si>
  <si>
    <t xml:space="preserve">Papier do EKG - Aspel Ascard - B1/Mr Green/B5 Eco/58x25 </t>
  </si>
  <si>
    <t>11.</t>
  </si>
  <si>
    <t xml:space="preserve">Papier do EKG - Aspel Ascard 112x25 </t>
  </si>
  <si>
    <t>12.</t>
  </si>
  <si>
    <t xml:space="preserve">Papier do KTG - Corometrics 4305 BAO 152x90x150 </t>
  </si>
  <si>
    <t>13.</t>
  </si>
  <si>
    <t>Papier do KTG - Dixion Overton Cadence FM 210 112x90x150</t>
  </si>
  <si>
    <t>14.</t>
  </si>
  <si>
    <t xml:space="preserve">Papier do KTG - Hewlett Packard M 1911A 150x100x150 </t>
  </si>
  <si>
    <t>15.</t>
  </si>
  <si>
    <t>Papier USG Mitsubishi
K61B, 110x20, oryginalny,
1opk-4szt</t>
  </si>
  <si>
    <t>16.</t>
  </si>
  <si>
    <t>Żel do defibrylacji 250ml</t>
  </si>
  <si>
    <t>17.</t>
  </si>
  <si>
    <t>Żel do EKG 250ml</t>
  </si>
  <si>
    <t>18.</t>
  </si>
  <si>
    <t>Żel do USG 0,5l</t>
  </si>
  <si>
    <t>,</t>
  </si>
  <si>
    <t>Część nr 10</t>
  </si>
  <si>
    <t>Zestaw do strzykawki automatycznej NEMOTO DSA 7* pakowany osobno (A+B)
Skład zestawu:
A:
-wkład o pojemności 200ml
-złącze szybkiego napełniania
ostrze typu "Spike"
-złącze niskiego ciśnienia typu Y z trójnikiem i zaworkiem zwrotnym o dł. 150cm
B:
-wkład o pojemności 100ml
-ostrze typu "Spike"</t>
  </si>
  <si>
    <t>Złączka niskiego ciśnienia z trójnikiem (jedna końcówka z zaworem zwrotnym)</t>
  </si>
  <si>
    <t>Złączka niskiego ciśnienia pojedyncza</t>
  </si>
  <si>
    <t>Część nr 11</t>
  </si>
  <si>
    <t>Standardowy zestaw doinfuzyjny,wyposażony w filtr 15µm,
obrotowy łącznik luer lock, zatyczka na końcu linii zatrzymująca przepływ,  kompatybilny z
pompami AGILIA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</si>
</sst>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.00&quot; zł&quot;_-;\-* #,##0.00&quot; zł&quot;_-;_-* \-??&quot; zł&quot;_-;_-@_-"/>
    <numFmt numFmtId="167" formatCode="0"/>
    <numFmt numFmtId="168" formatCode="0.00"/>
    <numFmt numFmtId="169" formatCode="#,##0"/>
  </numFmts>
  <fonts count="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54">
    <xf numFmtId="164" fontId="0" fillId="0" borderId="0" xfId="0" applyAlignment="1">
      <alignment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wrapText="1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19" applyFont="1" applyBorder="1" applyAlignment="1" applyProtection="1">
      <alignment horizontal="center" vertical="center" wrapText="1"/>
      <protection locked="0"/>
    </xf>
    <xf numFmtId="168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2" borderId="4" xfId="0" applyFont="1" applyFill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9" applyFont="1" applyBorder="1" applyAlignment="1" applyProtection="1">
      <alignment horizontal="center" vertical="center" wrapText="1"/>
      <protection locked="0"/>
    </xf>
    <xf numFmtId="169" fontId="4" fillId="0" borderId="1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/>
      <protection locked="0"/>
    </xf>
    <xf numFmtId="168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19" applyFont="1" applyBorder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4" fillId="0" borderId="0" xfId="19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1" xfId="0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19" applyFont="1" applyBorder="1" applyAlignment="1" applyProtection="1">
      <alignment horizontal="center" vertical="center"/>
      <protection locked="0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168" fontId="4" fillId="0" borderId="3" xfId="0" applyNumberFormat="1" applyFont="1" applyBorder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3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_Arkusz1" xfId="23"/>
    <cellStyle name="Procentowy 2" xfId="24"/>
    <cellStyle name="Walutowy 2" xfId="25"/>
    <cellStyle name="Walutowy 2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FE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5" zoomScaleNormal="70" zoomScaleSheetLayoutView="75" workbookViewId="0" topLeftCell="A1">
      <selection activeCell="D4" sqref="D4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2.25390625" style="0" customWidth="1"/>
    <col min="4" max="5" width="8.625" style="0" customWidth="1"/>
    <col min="6" max="6" width="12.50390625" style="0" customWidth="1"/>
    <col min="7" max="7" width="14.875" style="0" customWidth="1"/>
    <col min="8" max="8" width="8.625" style="0" customWidth="1"/>
    <col min="9" max="9" width="14.125" style="0" customWidth="1"/>
    <col min="10" max="10" width="13.125" style="0" customWidth="1"/>
    <col min="11" max="16384" width="8.625" style="0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4.2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0" ht="37.5">
      <c r="A3" s="2"/>
      <c r="B3" s="2"/>
      <c r="C3" s="3"/>
      <c r="D3" s="2"/>
      <c r="E3" s="4"/>
      <c r="F3" s="5"/>
      <c r="G3" s="5"/>
      <c r="H3" s="6"/>
      <c r="I3" s="5"/>
      <c r="J3" s="7" t="s">
        <v>11</v>
      </c>
    </row>
    <row r="4" spans="1:10" ht="230.25">
      <c r="A4" s="8" t="s">
        <v>12</v>
      </c>
      <c r="B4" s="9" t="s">
        <v>13</v>
      </c>
      <c r="C4" s="9"/>
      <c r="D4" s="10" t="s">
        <v>14</v>
      </c>
      <c r="E4" s="11">
        <v>70</v>
      </c>
      <c r="F4" s="12"/>
      <c r="G4" s="13"/>
      <c r="H4" s="14"/>
      <c r="I4" s="7"/>
      <c r="J4" s="7"/>
    </row>
    <row r="5" spans="1:10" ht="299.25">
      <c r="A5" s="8" t="s">
        <v>15</v>
      </c>
      <c r="B5" s="9" t="s">
        <v>16</v>
      </c>
      <c r="C5" s="9"/>
      <c r="D5" s="10" t="s">
        <v>14</v>
      </c>
      <c r="E5" s="11">
        <v>20</v>
      </c>
      <c r="F5" s="12"/>
      <c r="G5" s="13"/>
      <c r="H5" s="14"/>
      <c r="I5" s="7"/>
      <c r="J5" s="7"/>
    </row>
    <row r="6" spans="1:10" ht="110.25">
      <c r="A6" s="8" t="s">
        <v>17</v>
      </c>
      <c r="B6" s="9" t="s">
        <v>18</v>
      </c>
      <c r="C6" s="9"/>
      <c r="D6" s="10" t="s">
        <v>14</v>
      </c>
      <c r="E6" s="11">
        <v>30</v>
      </c>
      <c r="F6" s="12"/>
      <c r="G6" s="13"/>
      <c r="H6" s="14"/>
      <c r="I6" s="7"/>
      <c r="J6" s="7"/>
    </row>
    <row r="7" spans="1:10" ht="78.75">
      <c r="A7" s="8" t="s">
        <v>19</v>
      </c>
      <c r="B7" s="9" t="s">
        <v>20</v>
      </c>
      <c r="C7" s="9"/>
      <c r="D7" s="10" t="s">
        <v>21</v>
      </c>
      <c r="E7" s="11">
        <v>3000</v>
      </c>
      <c r="F7" s="12"/>
      <c r="G7" s="13"/>
      <c r="H7" s="14"/>
      <c r="I7" s="7"/>
      <c r="J7" s="7"/>
    </row>
    <row r="8" spans="1:10" ht="31.5">
      <c r="A8" s="8" t="s">
        <v>22</v>
      </c>
      <c r="B8" s="9" t="s">
        <v>23</v>
      </c>
      <c r="C8" s="9"/>
      <c r="D8" s="15" t="s">
        <v>21</v>
      </c>
      <c r="E8" s="16">
        <v>200</v>
      </c>
      <c r="F8" s="12"/>
      <c r="G8" s="13"/>
      <c r="H8" s="14"/>
      <c r="I8" s="7"/>
      <c r="J8" s="7"/>
    </row>
    <row r="9" spans="1:10" ht="15.75">
      <c r="A9" s="8" t="s">
        <v>24</v>
      </c>
      <c r="B9" s="9" t="s">
        <v>25</v>
      </c>
      <c r="C9" s="9"/>
      <c r="D9" s="15" t="s">
        <v>21</v>
      </c>
      <c r="E9" s="16">
        <v>32000</v>
      </c>
      <c r="F9" s="12"/>
      <c r="G9" s="13"/>
      <c r="H9" s="14"/>
      <c r="I9" s="7"/>
      <c r="J9" s="7"/>
    </row>
    <row r="10" spans="1:10" ht="36.75">
      <c r="A10" s="8" t="s">
        <v>26</v>
      </c>
      <c r="B10" s="9" t="s">
        <v>27</v>
      </c>
      <c r="C10" s="9"/>
      <c r="D10" s="9" t="s">
        <v>28</v>
      </c>
      <c r="E10" s="11">
        <v>50</v>
      </c>
      <c r="F10" s="12"/>
      <c r="G10" s="13"/>
      <c r="H10" s="14"/>
      <c r="I10" s="7"/>
      <c r="J10" s="7"/>
    </row>
    <row r="11" spans="1:10" ht="36.75">
      <c r="A11" s="8" t="s">
        <v>29</v>
      </c>
      <c r="B11" s="9" t="s">
        <v>30</v>
      </c>
      <c r="C11" s="9"/>
      <c r="D11" s="9" t="s">
        <v>31</v>
      </c>
      <c r="E11" s="11">
        <v>50</v>
      </c>
      <c r="F11" s="12"/>
      <c r="G11" s="13"/>
      <c r="H11" s="14"/>
      <c r="I11" s="7"/>
      <c r="J11" s="7"/>
    </row>
    <row r="12" spans="1:10" ht="36.75">
      <c r="A12" s="8" t="s">
        <v>32</v>
      </c>
      <c r="B12" s="9" t="s">
        <v>33</v>
      </c>
      <c r="C12" s="9"/>
      <c r="D12" s="9" t="s">
        <v>31</v>
      </c>
      <c r="E12" s="11">
        <v>50</v>
      </c>
      <c r="F12" s="12"/>
      <c r="G12" s="13"/>
      <c r="H12" s="14"/>
      <c r="I12" s="7"/>
      <c r="J12" s="7"/>
    </row>
    <row r="13" spans="1:10" ht="31.5">
      <c r="A13" s="8" t="s">
        <v>34</v>
      </c>
      <c r="B13" s="9" t="s">
        <v>35</v>
      </c>
      <c r="C13" s="9"/>
      <c r="D13" s="9" t="s">
        <v>31</v>
      </c>
      <c r="E13" s="11">
        <v>50</v>
      </c>
      <c r="F13" s="12"/>
      <c r="G13" s="13"/>
      <c r="H13" s="14"/>
      <c r="I13" s="7"/>
      <c r="J13" s="7"/>
    </row>
    <row r="14" spans="1:10" ht="15.75">
      <c r="A14" s="8" t="s">
        <v>36</v>
      </c>
      <c r="B14" s="9" t="s">
        <v>37</v>
      </c>
      <c r="C14" s="9"/>
      <c r="D14" s="9" t="s">
        <v>31</v>
      </c>
      <c r="E14" s="11">
        <v>250</v>
      </c>
      <c r="F14" s="12"/>
      <c r="G14" s="13"/>
      <c r="H14" s="14"/>
      <c r="I14" s="7"/>
      <c r="J14" s="7"/>
    </row>
    <row r="15" spans="1:10" ht="24.75">
      <c r="A15" s="8" t="s">
        <v>38</v>
      </c>
      <c r="B15" s="9" t="s">
        <v>39</v>
      </c>
      <c r="C15" s="9"/>
      <c r="D15" s="9" t="s">
        <v>28</v>
      </c>
      <c r="E15" s="11">
        <v>100</v>
      </c>
      <c r="F15" s="12"/>
      <c r="G15" s="13"/>
      <c r="H15" s="14"/>
      <c r="I15" s="7"/>
      <c r="J15" s="7"/>
    </row>
    <row r="16" spans="1:10" ht="24.75">
      <c r="A16" s="8" t="s">
        <v>40</v>
      </c>
      <c r="B16" s="9" t="s">
        <v>41</v>
      </c>
      <c r="C16" s="9"/>
      <c r="D16" s="9" t="s">
        <v>28</v>
      </c>
      <c r="E16" s="11">
        <v>100</v>
      </c>
      <c r="F16" s="12"/>
      <c r="G16" s="13"/>
      <c r="H16" s="14"/>
      <c r="I16" s="7"/>
      <c r="J16" s="7"/>
    </row>
    <row r="17" spans="1:10" ht="24.75">
      <c r="A17" s="8" t="s">
        <v>42</v>
      </c>
      <c r="B17" s="9" t="s">
        <v>43</v>
      </c>
      <c r="C17" s="9"/>
      <c r="D17" s="9" t="s">
        <v>28</v>
      </c>
      <c r="E17" s="11">
        <v>500</v>
      </c>
      <c r="F17" s="12"/>
      <c r="G17" s="13"/>
      <c r="H17" s="14"/>
      <c r="I17" s="7"/>
      <c r="J17" s="7"/>
    </row>
    <row r="18" spans="1:10" ht="47.25">
      <c r="A18" s="8" t="s">
        <v>44</v>
      </c>
      <c r="B18" s="9" t="s">
        <v>45</v>
      </c>
      <c r="C18" s="9"/>
      <c r="D18" s="9" t="s">
        <v>14</v>
      </c>
      <c r="E18" s="11">
        <v>100</v>
      </c>
      <c r="F18" s="12"/>
      <c r="G18" s="13"/>
      <c r="H18" s="14"/>
      <c r="I18" s="7"/>
      <c r="J18" s="7"/>
    </row>
    <row r="19" spans="1:10" ht="15">
      <c r="A19" s="8" t="s">
        <v>46</v>
      </c>
      <c r="B19" s="9" t="s">
        <v>47</v>
      </c>
      <c r="C19" s="9"/>
      <c r="D19" s="9" t="s">
        <v>21</v>
      </c>
      <c r="E19" s="11">
        <v>10</v>
      </c>
      <c r="F19" s="12"/>
      <c r="G19" s="13"/>
      <c r="H19" s="17"/>
      <c r="I19" s="7"/>
      <c r="J19" s="7"/>
    </row>
    <row r="20" spans="1:10" ht="15">
      <c r="A20" s="8" t="s">
        <v>48</v>
      </c>
      <c r="B20" s="18" t="s">
        <v>49</v>
      </c>
      <c r="C20" s="18"/>
      <c r="D20" s="18" t="s">
        <v>21</v>
      </c>
      <c r="E20" s="19">
        <v>30</v>
      </c>
      <c r="F20" s="12"/>
      <c r="G20" s="13"/>
      <c r="H20" s="14"/>
      <c r="I20" s="7"/>
      <c r="J20" s="7"/>
    </row>
    <row r="21" spans="1:10" ht="15">
      <c r="A21" s="8" t="s">
        <v>50</v>
      </c>
      <c r="B21" s="9" t="s">
        <v>51</v>
      </c>
      <c r="C21" s="9"/>
      <c r="D21" s="18" t="s">
        <v>21</v>
      </c>
      <c r="E21" s="19">
        <v>500</v>
      </c>
      <c r="F21" s="12"/>
      <c r="G21" s="13"/>
      <c r="H21" s="14"/>
      <c r="I21" s="7"/>
      <c r="J21" s="7"/>
    </row>
    <row r="22" spans="1:10" ht="15">
      <c r="A22" s="20"/>
      <c r="B22" s="21"/>
      <c r="C22" s="21"/>
      <c r="D22" s="21"/>
      <c r="E22" s="22"/>
      <c r="F22" s="23"/>
      <c r="G22" s="23"/>
      <c r="H22" s="24"/>
      <c r="I22" s="23"/>
      <c r="J22" s="23"/>
    </row>
    <row r="23" spans="1:10" ht="15">
      <c r="A23" s="21"/>
      <c r="B23" s="21"/>
      <c r="C23" s="21"/>
      <c r="D23" s="25"/>
      <c r="E23" s="26"/>
      <c r="F23" s="27"/>
      <c r="G23" s="28">
        <f>SUM(G4:G21)</f>
        <v>0</v>
      </c>
      <c r="H23" s="29"/>
      <c r="I23" s="27"/>
      <c r="J23" s="28">
        <f>SUM(J4:J21)</f>
        <v>0</v>
      </c>
    </row>
    <row r="63" ht="12.75">
      <c r="J63" t="s">
        <v>52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11"/>
  <sheetViews>
    <sheetView view="pageBreakPreview" zoomScale="75" zoomScaleNormal="80" zoomScaleSheetLayoutView="75" workbookViewId="0" topLeftCell="A1">
      <selection activeCell="E4" sqref="E4"/>
    </sheetView>
  </sheetViews>
  <sheetFormatPr defaultColWidth="9.00390625" defaultRowHeight="12.75"/>
  <cols>
    <col min="1" max="1" width="5.625" style="30" customWidth="1"/>
    <col min="2" max="2" width="30.625" style="30" customWidth="1"/>
    <col min="3" max="3" width="18.25390625" style="30" customWidth="1"/>
    <col min="4" max="4" width="15.625" style="30" customWidth="1"/>
    <col min="5" max="5" width="15.625" style="31" customWidth="1"/>
    <col min="6" max="7" width="15.625" style="32" customWidth="1"/>
    <col min="8" max="8" width="15.625" style="33" customWidth="1"/>
    <col min="9" max="10" width="15.625" style="32" customWidth="1"/>
    <col min="11" max="16384" width="3.125" style="30" customWidth="1"/>
  </cols>
  <sheetData>
    <row r="1" spans="1:10" ht="1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7.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0" ht="37.5">
      <c r="A3" s="2"/>
      <c r="B3" s="2"/>
      <c r="C3" s="3"/>
      <c r="D3" s="2"/>
      <c r="E3" s="4"/>
      <c r="F3" s="5"/>
      <c r="G3" s="5"/>
      <c r="H3" s="6"/>
      <c r="I3" s="5"/>
      <c r="J3" s="7" t="s">
        <v>11</v>
      </c>
    </row>
    <row r="4" spans="1:10" ht="220.5">
      <c r="A4" s="8" t="s">
        <v>12</v>
      </c>
      <c r="B4" s="9" t="s">
        <v>54</v>
      </c>
      <c r="C4" s="9"/>
      <c r="D4" s="10" t="s">
        <v>21</v>
      </c>
      <c r="E4" s="35">
        <v>2500</v>
      </c>
      <c r="F4" s="36"/>
      <c r="G4" s="36"/>
      <c r="H4" s="37"/>
      <c r="I4" s="38"/>
      <c r="J4" s="39"/>
    </row>
    <row r="5" spans="1:10" ht="47.25">
      <c r="A5" s="8" t="s">
        <v>15</v>
      </c>
      <c r="B5" s="9" t="s">
        <v>55</v>
      </c>
      <c r="C5" s="9"/>
      <c r="D5" s="10" t="s">
        <v>21</v>
      </c>
      <c r="E5" s="35">
        <v>100</v>
      </c>
      <c r="F5" s="36"/>
      <c r="G5" s="36"/>
      <c r="H5" s="37"/>
      <c r="I5" s="38"/>
      <c r="J5" s="39"/>
    </row>
    <row r="6" spans="1:10" ht="31.5">
      <c r="A6" s="8" t="s">
        <v>17</v>
      </c>
      <c r="B6" s="9" t="s">
        <v>56</v>
      </c>
      <c r="C6" s="9"/>
      <c r="D6" s="10" t="s">
        <v>21</v>
      </c>
      <c r="E6" s="11">
        <v>100</v>
      </c>
      <c r="F6" s="36"/>
      <c r="G6" s="36"/>
      <c r="H6" s="37"/>
      <c r="I6" s="38"/>
      <c r="J6" s="39"/>
    </row>
    <row r="7" spans="1:10" ht="15">
      <c r="A7" s="20"/>
      <c r="B7" s="21"/>
      <c r="C7" s="21"/>
      <c r="D7" s="40"/>
      <c r="E7" s="22"/>
      <c r="F7" s="23"/>
      <c r="G7" s="41">
        <f>SUM(G4:G6)</f>
        <v>0</v>
      </c>
      <c r="H7" s="24"/>
      <c r="I7" s="23"/>
      <c r="J7" s="41">
        <f>SUM(J4:J6)</f>
        <v>0</v>
      </c>
    </row>
    <row r="8" spans="1:10" ht="15">
      <c r="A8" s="42"/>
      <c r="B8" s="42"/>
      <c r="C8" s="42"/>
      <c r="D8" s="42"/>
      <c r="E8" s="43"/>
      <c r="F8" s="44"/>
      <c r="G8" s="44"/>
      <c r="H8" s="45"/>
      <c r="I8" s="44"/>
      <c r="J8" s="44"/>
    </row>
    <row r="9" spans="1:10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</sheetData>
  <sheetProtection selectLockedCells="1" selectUnlockedCells="1"/>
  <mergeCells count="2">
    <mergeCell ref="A1:J1"/>
    <mergeCell ref="A9:J11"/>
  </mergeCells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75" zoomScaleNormal="70" zoomScaleSheetLayoutView="75" workbookViewId="0" topLeftCell="A1">
      <selection activeCell="G12" sqref="G12"/>
    </sheetView>
  </sheetViews>
  <sheetFormatPr defaultColWidth="9.00390625" defaultRowHeight="12.75"/>
  <cols>
    <col min="1" max="1" width="11.50390625" style="0" customWidth="1"/>
    <col min="2" max="2" width="25.375" style="0" customWidth="1"/>
    <col min="3" max="3" width="20.00390625" style="0" customWidth="1"/>
    <col min="4" max="16384" width="11.50390625" style="0" customWidth="1"/>
  </cols>
  <sheetData>
    <row r="1" spans="1:10" ht="16.5" customHeight="1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51.7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0" ht="51.75">
      <c r="A3" s="2"/>
      <c r="B3" s="2"/>
      <c r="C3" s="3"/>
      <c r="D3" s="2"/>
      <c r="E3" s="4"/>
      <c r="F3" s="5"/>
      <c r="G3" s="5"/>
      <c r="H3" s="6"/>
      <c r="I3" s="5"/>
      <c r="J3" s="7" t="s">
        <v>11</v>
      </c>
    </row>
    <row r="4" spans="1:10" ht="218.25">
      <c r="A4" s="47" t="s">
        <v>12</v>
      </c>
      <c r="B4" s="9" t="s">
        <v>58</v>
      </c>
      <c r="C4" s="9"/>
      <c r="D4" s="9" t="s">
        <v>21</v>
      </c>
      <c r="E4" s="11">
        <v>1000</v>
      </c>
      <c r="F4" s="48"/>
      <c r="G4" s="48"/>
      <c r="H4" s="17"/>
      <c r="I4" s="48"/>
      <c r="J4" s="48"/>
    </row>
    <row r="5" spans="1:10" ht="16.5">
      <c r="A5" s="46"/>
      <c r="B5" s="46"/>
      <c r="C5" s="46"/>
      <c r="D5" s="46"/>
      <c r="E5" s="49"/>
      <c r="F5" s="50"/>
      <c r="G5" s="51">
        <f>SUM(G4:G4)</f>
        <v>0</v>
      </c>
      <c r="H5" s="52"/>
      <c r="I5" s="50"/>
      <c r="J5" s="51">
        <f>SUM('11'!J4:J4)</f>
        <v>0</v>
      </c>
    </row>
    <row r="15" spans="3:12" ht="16.5" customHeight="1"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ht="14.25"/>
    <row r="17" ht="14.25"/>
    <row r="18" ht="14.25"/>
    <row r="19" ht="14.25"/>
  </sheetData>
  <sheetProtection selectLockedCells="1" selectUnlockedCells="1"/>
  <mergeCells count="2">
    <mergeCell ref="A1:J1"/>
    <mergeCell ref="C15:L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2020-07-02T05:49:19Z</cp:lastPrinted>
  <dcterms:created xsi:type="dcterms:W3CDTF">2003-10-30T10:51:42Z</dcterms:created>
  <dcterms:modified xsi:type="dcterms:W3CDTF">2023-10-09T12:54:22Z</dcterms:modified>
  <cp:category/>
  <cp:version/>
  <cp:contentType/>
  <cp:contentStatus/>
  <cp:revision>207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