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480" yWindow="2340" windowWidth="19440" windowHeight="10365" activeTab="0"/>
  </bookViews>
  <sheets>
    <sheet name="OPZ" sheetId="1" r:id="rId1"/>
  </sheets>
  <definedNames/>
  <calcPr fullCalcOnLoad="1"/>
</workbook>
</file>

<file path=xl/sharedStrings.xml><?xml version="1.0" encoding="utf-8"?>
<sst xmlns="http://schemas.openxmlformats.org/spreadsheetml/2006/main" count="99" uniqueCount="69">
  <si>
    <t>lp</t>
  </si>
  <si>
    <t>nazwa</t>
  </si>
  <si>
    <t>ilość</t>
  </si>
  <si>
    <t>szczegółowy opis</t>
  </si>
  <si>
    <t>cena jedn. brutto</t>
  </si>
  <si>
    <t>wartość  ogółem brutto w PLN</t>
  </si>
  <si>
    <t>RAZEM</t>
  </si>
  <si>
    <t>cenę  netto i brutto należy przenieść do formularza ofertowego</t>
  </si>
  <si>
    <t>stawka podatku VAT</t>
  </si>
  <si>
    <t>poz.</t>
  </si>
  <si>
    <t>objęte stawką podatku VAT</t>
  </si>
  <si>
    <t>podać podstawę prawną</t>
  </si>
  <si>
    <t>W przypadku zastosowania przez dostawcę na proponowane towary stawki podatku VAT, innej niż podstawowa tj. 23% należy wypełnić poniższe zestawienie:</t>
  </si>
  <si>
    <t>podać producenta i model
Jeśli model posiada wiele wersji produktu, to dodatkowo należy podać szczegółową specyfikację, bądź kod producenta lub link do oferowanego produktu (o ile kod/ link wskazuje na szczegółową specyfikację produktu)</t>
  </si>
  <si>
    <t>Kolumny  5,6,7,8 wypełnia wykonawca</t>
  </si>
  <si>
    <t>OPIS OPROGRAMOWANIA:</t>
  </si>
  <si>
    <t>I</t>
  </si>
  <si>
    <t>II</t>
  </si>
  <si>
    <t>Laptop</t>
  </si>
  <si>
    <t>Załącznik nr 2 do zapytania - Opis Przedmiotu Zamówienia (OPZ)</t>
  </si>
  <si>
    <t>Dostawa sprzętu komputerowego i multimedialnego w ramach projektu pt. „Edukacja sposobem na sukces” realizowanego w ramach RPO Województwa Dolnośląskiego  współfinansowanego przez Unię Europejską w ramach środków Europejskiego Funduszu Społecznego.</t>
  </si>
  <si>
    <t>1.</t>
  </si>
  <si>
    <t>Podać dane, jak w nagłówku kolumny, a dodatkowo: 
Podać dokładną nazwę procesora:
Podać producenta, nazwę i wersję systemu operacyjnego:</t>
  </si>
  <si>
    <t>2.</t>
  </si>
  <si>
    <t>Myszka komputerowa</t>
  </si>
  <si>
    <t>Myszka komputerowo przewodowa, wymagania minimalne:
- sensor optyczny
- maksymalna czułość min. 2400 dpi
- interfejs USB
- liczba przycisków minimum 4
- długość przewodu min. 1,5 m</t>
  </si>
  <si>
    <t xml:space="preserve">Podać dane, jak w nagłówku kolumny: 
</t>
  </si>
  <si>
    <t>3.</t>
  </si>
  <si>
    <t>Słuchawki komputerowe</t>
  </si>
  <si>
    <t>Słuchawki komputerowe, wymagania minimalne:
- Słuchawki nauszne – zamknięte z mikrofonem na pałąku.
- Przewodowe, długość przewodu min. 1,8 m. Złącze mini jack.
- Średnica membrany minimum 40 mm.
- Czułość min. 100 dB/mW
- Pasmo przenoszenia, zakres min. 20Hz -20000 Hz</t>
  </si>
  <si>
    <t>4.</t>
  </si>
  <si>
    <t>Projektor multimedialny</t>
  </si>
  <si>
    <t>Projektor, rzutnik multimedialny, minimalne wymagania:
1. Technologię przetwarzania obrazu: DLP
2. Rozdzielczość natywna: min. FHD (1920x1080)
3. Jasność: min. 3 200 lumenów
4. Kontrast: min. 10 000:1
5. Minimalny współczynnik projekcji: max. 1,40:1 (odległość projektora od ekranu w zakresie min. 1,5 – 8 m)
6. Żywotność lampy: w trybie ECO min. 10 000 h lub w trybie NORMAL min. 5 000 h
7. Złącza: min. HDMI, USB, wejście - wyjście audio, złącze VGA D-Sub</t>
  </si>
  <si>
    <t>5.</t>
  </si>
  <si>
    <t>Kserokopiarka A3</t>
  </si>
  <si>
    <t>Kserokopiarka wielofunkcyjna A3 (druk/kopia/skan), wymagania minimalne:
Technologia druku: laserowa lub LED - KOLOROWA
1. Kopiowanie
Rozdzielczość kopiowania min. 600x600 dpi
Prędkość kopiowania kolor/mono min. 25 stron (obrazów )/min 
Możliwość pomniejszania powiększania w zakresie 25-400%
Automatyczny podajnik dokumentów ADF o pojemności min. 100 arkuszy
Pojemność głównego podajnika papieru min. 300 arkuszy
Pojemność odbiornika papieru max. Minimum 100 arkuszy 
2. Drukowanie
Rozdzielczość druku min. 1200x1200 dpi
Prędkość druku min. 20 stron na minutę (dla A4)
Automatyczny druk dwustronny – dupleks, 
3. Skanowanie, skaner płaski
Rozdzielczość optyczna min. 600x600 dpi
Komunikacja minimum: USB, LAN – druk w sieci przewodowej</t>
  </si>
  <si>
    <t>6.</t>
  </si>
  <si>
    <t>Pamięć masowa USB</t>
  </si>
  <si>
    <t>Minimalne wymagania:
1. Pojemność: min. 32 GB
2. Prędkość maksymalna:
a. odczytu: min. 60 MB/ s
B. zapisu: min. 15 MB/ s
3. Interfejs: USB w wersji co najmniej 3.0</t>
  </si>
  <si>
    <t>7.</t>
  </si>
  <si>
    <t>8.</t>
  </si>
  <si>
    <t>Tablica interaktywna</t>
  </si>
  <si>
    <r>
      <t xml:space="preserve">I. Tablica interaktywna, minimalne wymagania:
1. Technologia: Pozycjonowanie w podczerwieni IR lub równoważna (równoważność ze względu na brak konieczności posiadania pisaków, konieczności wymiany w nich baterii/ akumulatorów). Ilość punktów dotyku minimum 10.
2. Wymiary obszaru interaktywnego/ projekcyjnego:
- wysokość  powierzchni projekcyjnej: min. 110 cm
- szerokość powierzchni projekcyjnej: min. 190 cm
- proporcje obszaru projekcyjnego: 16:9
3. Rodzaj powierzchni: ceramiczna, magnetyczna
4. Oprogramowanie w języku polskim zawierające funkcje ułatwiające interaktywną pracę z dowolnymi materiałami.
</t>
    </r>
    <r>
      <rPr>
        <b/>
        <sz val="8"/>
        <color indexed="8"/>
        <rFont val="Calibri"/>
        <family val="2"/>
      </rPr>
      <t>Wymagania dodatkowe: dostawa elementów montażowych do tablicy oraz okablowania, montaż tablicy</t>
    </r>
  </si>
  <si>
    <r>
      <t xml:space="preserve">Podać dane, jak w nagłówku kolumny, a dodatkowo: 
</t>
    </r>
    <r>
      <rPr>
        <b/>
        <sz val="8"/>
        <color indexed="8"/>
        <rFont val="Calibri"/>
        <family val="2"/>
      </rPr>
      <t>Potwierdzić dostawę elementów montażowych, okablowania, montaż [TAK/NIE]:</t>
    </r>
  </si>
  <si>
    <t>9.</t>
  </si>
  <si>
    <t>Monitor interaktywny</t>
  </si>
  <si>
    <r>
      <t xml:space="preserve">Podać dane, jak w nagłówku kolumny, a dodatkowo: 
</t>
    </r>
    <r>
      <rPr>
        <b/>
        <sz val="8"/>
        <color indexed="8"/>
        <rFont val="Calibri"/>
        <family val="2"/>
      </rPr>
      <t>Potwierdzić dostawę elementów montażowych, okablowania, montaż [TAK/NIE]:</t>
    </r>
  </si>
  <si>
    <t>10.</t>
  </si>
  <si>
    <t>Urządzenie wielofunkcyjne laser</t>
  </si>
  <si>
    <t>Urządzenie wielofunkcyjne, wymagania minimalne:
1. Drukowanie: technologia laserowa lub LED kolorowa
Rozdzielczość druku min. 600x600 dpi
Prędkość druku kolor/cz-b. min. 18/18 stron na minutę
Podajnik główny papieru min 250 arkuszy A4
Komunikacja, min.: USB, WiFi, LAN
Automatyczny druk dwustronny - dupleks
2. Skanowanie, skaner płaski
Rozdzielczość optyczna min. 1200x1200 dpi
Podajnik automatyczny (AOF) 
3. Kopiowanie
Rozdzielczość kopiowania min. 600x600 dpi
Prędkość kopiowania kolor/ cz-b. min. 18 str/min
Możliwość pomniejszania powiększania
4. Interfejsy min.: WiFi, USB, LAN</t>
  </si>
  <si>
    <t>11.</t>
  </si>
  <si>
    <t>Drukarka laserowa</t>
  </si>
  <si>
    <t>Drukarka, wymagania minimalne:
1. Drukowanie: technologia druku laserowa , kolorowa
Rozdzielczość druku min. 600x600 dpi
Prędkość druku kolor/mono min.: 21 stron na minutę
Podajnik papieru min 250 arkuszy A4
Komunikacja: USB, WiFi, LAN
Druk dwustronny - dupleks</t>
  </si>
  <si>
    <t>12.</t>
  </si>
  <si>
    <t>Urządzenie wielofunkcyjne atramentowe</t>
  </si>
  <si>
    <t>Urządzenie wielofunkcyjne, wymagania minimalne:
1. Drukowanie: technologia druku atramentowa , kolorowa
Rozdzielczość druku min. 4800x1200 dpi
Prędkość druku min.: kolor 10 stron na minutę, mono 16 stron na min.
Podajnik papieru min 100 arkuszy A4
Komunikacja: USB, WiFi, LAN
Druk dwustronny - dupleks
2. Skanowanie, skaner płaski
Rozdzielczość optyczna min. 2400x1200 dpi
Automatyczny podajnik papieru do skanera/kopiarki (ADF)
3. Kopiowanie
Rozdzielczość kopiowania min. 600x600 dpi
Możliwość pomniejszania powiększania</t>
  </si>
  <si>
    <t>13.</t>
  </si>
  <si>
    <t>I. Komputer stacjonarny</t>
  </si>
  <si>
    <t>II. z monitorem</t>
  </si>
  <si>
    <r>
      <t xml:space="preserve">Podać dane, jak w nagłówku kolumny, a dodatkowo: 
</t>
    </r>
    <r>
      <rPr>
        <b/>
        <sz val="8"/>
        <color indexed="8"/>
        <rFont val="Calibri"/>
        <family val="2"/>
      </rPr>
      <t>Potwierdzić dostawę wymaganych akcesoriów [TAK/NIE]:</t>
    </r>
  </si>
  <si>
    <t>14.</t>
  </si>
  <si>
    <r>
      <t xml:space="preserve">Podać dane, jak w nagłówku kolumny, a dodatkowo: 
</t>
    </r>
    <r>
      <rPr>
        <b/>
        <sz val="8"/>
        <color indexed="8"/>
        <rFont val="Calibri"/>
        <family val="2"/>
      </rPr>
      <t>Potwierdzić dostawę uchwytu-elementów montażowych, okablowania, montaż [TAK/NIE]:</t>
    </r>
  </si>
  <si>
    <r>
      <t xml:space="preserve">Minimalne wymagania:
1. Nominalna rozdzielczość wyświetlacza: min. 4K/ Ultra HD (3840x2160),
2. Przekątna: min. 86"
3. Czas reakcji matrycy wyświetlacza: max. 8,5 ms
4. Jasność wyświetlacza: min. 350 cd/m2
5. Kontrast statyczny: min. 1.100:1 i/ lub dynamiczny min. 4.000:1
6. Żywotność matrycy: min. 50 000 godzin
7. Wzmocniona szyba frontowa.
8. Technologia dotyku: Pozycjonowanie w podczerwieni IR lub równoważna (równoważność ze względu na brak konieczności posiadania pisaków, konieczności wymiany w nich baterii/ akumulatorów)
9. Ilość obsługiwanych punktów dotyku: min. 20
10. Wbudowane głośniki o mocy: min. 2 x min. 15 W 
11. Wejścia/ wyjścia: portów USB - min. 3 szt. portów HDMI - min. 2 szt., VGA (D-Sub), RJ-45 (LAN), port typu OPS lub równoważny (równoważność ze względu możliwość połączenia monitora z komputerem poprzez złącze, bez wykorzystania jakichkolwiek kabli).
12. Interfejs WiFi
</t>
    </r>
    <r>
      <rPr>
        <b/>
        <sz val="8"/>
        <color indexed="8"/>
        <rFont val="Calibri"/>
        <family val="2"/>
      </rPr>
      <t>WYMAGANIA DODATKOWE:
Ścienny uchwyt montażowy. okablowanie.
Montaż.</t>
    </r>
  </si>
  <si>
    <r>
      <t xml:space="preserve">Minimalne wymagania:
1. Nominalna rozdzielczość wyświetlacza: min. 4K/ Ultra HD (3840x2160)
2. Przekątna: min. 65"
3. Czas reakcji matrycy wyświetlacza: max. 8 ms
4. Jasność wyświetlacza: min. 350 cd/m2
5. Kontrast statyczny: min. 1.100:1 i/ lub dynamiczny min. 4.000:1
6. Żywotność matrycy: min. 30 000 godzin
7. Wzmocniona szyba frontowa: Tak, min. 4 mm grubości
8. Technologia dotyku: Pozycjonowanie w podczerwieni IR lub równoważna (równoważność ze względu na brak konieczności posiadania pisaków, konieczności wymiany w nich baterii/ akumulatorów)
9. Ilość obsługiwanych punktów dotyku: min. 10
10. Wbudowane głośniki o mocy: min. 2 x min. 10W
11. Wejścia/ wyjścia: portów USB - min. 3 szt. portów HDMI - min. 2 szt., VGA (D-Sub), RJ-45 (LAN), port typu OPS lub równoważny (równoważność ze względu możliwość połączenia monitora z komputerem poprzez złącze, bez wykorzystania jakichkolwiek kabli).
</t>
    </r>
    <r>
      <rPr>
        <b/>
        <sz val="8"/>
        <rFont val="Calibri"/>
        <family val="2"/>
      </rPr>
      <t xml:space="preserve">WYMAGANIA DODATKOWE:
Ścienny uchwyt montażowy. Okablowanie,
Montaż.
</t>
    </r>
  </si>
  <si>
    <t>II . Monitor - minimalne wymagania:
1. Typ wyświetlacza: IPS
2. Obszar aktywny: min. 21,5"
3. Rozdzielczość ekranu min.: 1920 x 1080 (FullHD)
4. Technologia ochrony oczu, filtr światła niebieskiego - TAK
5. Jasność min.: 200 cd/m²
6. Kontrast statyczny / lub dynamiczny min.: 1000:1 / 100 000 000:1
7. Złącza min.: VGA (D-sub) - 1 szt., HDMI - 1 szt.,DC-in (wejście zasilania) - 1 szt.
8. Dołączone akcesoria min.: Kabel zasilający, Kabel VGA</t>
  </si>
  <si>
    <t>Stabilny system operacyjny dostępny na rynku pierwotnym zainstalowany:
a. bądź fabrycznie przez Producenta sprzętu z licencją zaszytą w BIOS,
b. bądź przez Oferenta lub na jego koszt z licencją potwierdzoną
- bądź OEM z etykietą licencyjną oprogr. naklejaną na sprzęcie
- bądź BOX z kartą klucza produktu PKC (Product Key Card)
- bądź licencją elektroniczną ESD (Electronic Software Distribution) z kodem aktywacyjnym dla licencji wysyłanym na adres e-mail placówki
- bądź potwierdzeniem zakupu dla placówki Microsoft Open License (MOLP)
Oprogramowanie z interfejsem dostępnym w kilku językach do wyboru: min. w polskim i angielskim, w pełni obsługujący najnowszy zestaw funkcji API wspomagających generowanie grafiki, dźwięku oraz innych zadań związanych z aplikacjami multimedialnymi oraz umożliwiający zarządzanie wersjami plików poprzez kopie w tle.</t>
  </si>
  <si>
    <t>Stabilny system operacyjny dostępny na rynku pierwotnym zainstalowany:
a. bądź fabrycznie przez Producenta sprzętu z licencją zaszytą w BIOS,
b. bądź przez Oferenta lub na jego koszt z licencją potwierdzoną
- bądź OEM z etykietą licencyjną oprogr. naklejaną na sprzęcie
- bądź BOX z kartą klucza produktu PKC (Product Key Card)
- bądź licencją elektroniczną ESD (Electronic Software Distribution) z kodem aktywacyjnym dla licencji wysyłanym na adres e-mail placówki
- bądź potwierdzeniem zakupu dla placówki Microsoft Open License (MOLP)
Oprogramowanie z interfejsem dostępnym w kilku językach do wyboru: min. w polskim i angielskim, w pełni obsługujący najnowszy zestaw funkcji API wspomagających generowanie grafiki, dźwięku oraz innych zadań związanych z aplikacjami multimedialnymi oraz umożliwiający zarządzanie wersjami plików poprzez kopie w tle oraz nawiązywanie połączeń w chmurze z sieciami szkolnymi dzięki usłudze Active Directory.</t>
  </si>
  <si>
    <r>
      <t>1. Typ: komputer przenośny
2. Monitor/ wyświetlacz: min. 15,6”
3. Rozdzielczość matrycy: min. Full HD 1920 x 1080
4. Wydajność obliczeniowa procesora: w teście Passmark - CPU Mark wg. wyników procesorów publikowanych na dzień 07.11.2021</t>
    </r>
    <r>
      <rPr>
        <b/>
        <sz val="8"/>
        <rFont val="Calibri"/>
        <family val="2"/>
      </rPr>
      <t xml:space="preserve">
</t>
    </r>
    <r>
      <rPr>
        <sz val="8"/>
        <rFont val="Calibri"/>
        <family val="2"/>
      </rPr>
      <t>http://www.cpubenchmark.net/cpu_list.php (wyniki w załączniku) procesor
uzyskujący wynik co najmniej 7000 punktów
5. Pamięć operacyjna: min. 8 GB
6. Parametry pamięci masowej: dysk SSD min. 256 GB SSD
7.Wyposażenie multimedialne: zintegrowana karta dźwiękowa, wbudowany
mikrofon, wbudowane głośniki stereo. Wbudowana kamera internetowa.
8. Wymagania dodatkowe:
- Łączność: moduł Bluetooth, Wi-Fi 802.11 ac, LAN 1000 Mbps
- Rodzaje wejść/wyjść: porty USB - min. 2 szt. w wersji wyższej niż 2.0, Wyjście słuchawkowe/wejście mikrofonowe (osobno lub combo) - 1 szt., HDMI - 1 szt.
- płyta główna z modułem TPM 2.0
9. Oprogramowanie: zainstalowany system operacyjny opisany w pkt I (u dołu strony)</t>
    </r>
  </si>
  <si>
    <r>
      <t>I . Komputer - minimalne wymagania:
1. Typ: komputer stacjonarny
2. Wydajność obliczeniowa procesora: w teście Passmark - CPU Mark wg. wyników procesorów publikowanych na dzień 01.10.2020 na stronie http://www.cpubenchmark.net/cpu_list.php (wyniki w załączniku) procesor uzyskujący wynik co najmniej 6.800 punktów                                                                               3. Wydajność obliczeniowa karty graficznej w teśće: Average G3D Mark wg wyników opublikowanych na dzień</t>
    </r>
    <r>
      <rPr>
        <sz val="8"/>
        <color indexed="10"/>
        <rFont val="Calibri"/>
        <family val="2"/>
      </rPr>
      <t xml:space="preserve"> </t>
    </r>
    <r>
      <rPr>
        <sz val="8"/>
        <rFont val="Calibri"/>
        <family val="2"/>
      </rPr>
      <t>15.07.2021</t>
    </r>
    <r>
      <rPr>
        <sz val="8"/>
        <color indexed="10"/>
        <rFont val="Calibri"/>
        <family val="2"/>
      </rPr>
      <t xml:space="preserve"> </t>
    </r>
    <r>
      <rPr>
        <sz val="8"/>
        <color indexed="8"/>
        <rFont val="Calibri"/>
        <family val="2"/>
      </rPr>
      <t>na stronie      https://www.videocardbenchmark.net/GPU_mega_page.html, karta uzyskuje wynik co najmiej 2.600 punktów.   
4. Pamięć operacyjna: min. 8 GB
5. Parametry pamięci masowej: dysk SSD min. 240 GB SSD+dysk HDD min. 1TB
6.Wyposażenie multimedialne: zintegrowana karta dźwiękowa.
7. Wymagania dodatkowe:
- Łączność LAN 10/100/1000 Mbps
- Rodzaje wejść/wyjść: porty USB - min. 5 szt.(w tym min 3 w wersji wyższej niż 2.0), Wejście/wyjścia audio – 3 szt., VGA (D-sub) – 1 szt., HDMI - 1 szt., RJ-45 - 1 szt. - klawiatura, mysz, kabel zasilający: TAK
- płyta główna z modułem TPM 2.0
8. Oprogramowanie: zainstalowany system operacyjny opisany w pkt II (u dołu strony)</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</si>
</sst>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_ ;\-#,##0.00\ "/>
    <numFmt numFmtId="166" formatCode="_-* #,##0_-;\-* #,##0_-;_-* &quot;-&quot;_-;_-@_-"/>
    <numFmt numFmtId="167" formatCode="_-* #,##0.00_-;\-* #,##0.00_-;_-* &quot;-&quot;??_-;_-@_-"/>
  </numFmts>
  <fonts count="52">
    <font>
      <sz val="11"/>
      <color theme="1"/>
      <name val="Calibri"/>
      <family val="2"/>
    </font>
    <font>
      <sz val="11"/>
      <color indexed="8"/>
      <name val="Calibri"/>
      <family val="2"/>
    </font>
    <font>
      <b/>
      <sz val="8"/>
      <color indexed="8"/>
      <name val="Calibri"/>
      <family val="2"/>
    </font>
    <font>
      <sz val="8"/>
      <color indexed="8"/>
      <name val="Calibri"/>
      <family val="2"/>
    </font>
    <font>
      <sz val="8"/>
      <name val="Calibri"/>
      <family val="2"/>
    </font>
    <font>
      <sz val="11"/>
      <color indexed="8"/>
      <name val="Arial"/>
      <family val="2"/>
    </font>
    <font>
      <b/>
      <sz val="8"/>
      <name val="Calibri"/>
      <family val="2"/>
    </font>
    <font>
      <sz val="8"/>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4"/>
      <color indexed="8"/>
      <name val="Calibri"/>
      <family val="2"/>
    </font>
    <font>
      <sz val="8"/>
      <color indexed="63"/>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Arial"/>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4"/>
      <color theme="1"/>
      <name val="Calibri"/>
      <family val="2"/>
    </font>
    <font>
      <sz val="8"/>
      <color theme="1"/>
      <name val="Calibri"/>
      <family val="2"/>
    </font>
    <font>
      <b/>
      <sz val="8"/>
      <color theme="1"/>
      <name val="Calibri"/>
      <family val="2"/>
    </font>
    <font>
      <sz val="8"/>
      <color rgb="FF000000"/>
      <name val="Calibri"/>
      <family val="2"/>
    </font>
    <font>
      <sz val="8"/>
      <color rgb="FF1A1A1A"/>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0C0C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tted"/>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1" fillId="0" borderId="0">
      <alignment/>
      <protection/>
    </xf>
    <xf numFmtId="0" fontId="39" fillId="0" borderId="0">
      <alignment/>
      <protection/>
    </xf>
    <xf numFmtId="0" fontId="5" fillId="0" borderId="0">
      <alignment/>
      <protection/>
    </xf>
    <xf numFmtId="0" fontId="40" fillId="27" borderId="1" applyNumberForma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47">
    <xf numFmtId="0" fontId="0" fillId="0" borderId="0" xfId="0" applyFont="1" applyAlignment="1">
      <alignment/>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center" vertical="center"/>
    </xf>
    <xf numFmtId="9" fontId="48" fillId="0" borderId="10" xfId="0" applyNumberFormat="1" applyFont="1" applyBorder="1" applyAlignment="1">
      <alignment vertical="center"/>
    </xf>
    <xf numFmtId="164" fontId="48" fillId="0" borderId="11" xfId="0" applyNumberFormat="1" applyFont="1" applyBorder="1" applyAlignment="1">
      <alignment vertical="center"/>
    </xf>
    <xf numFmtId="164" fontId="49" fillId="0" borderId="11" xfId="0" applyNumberFormat="1" applyFont="1" applyBorder="1" applyAlignment="1">
      <alignment vertical="center" shrinkToFit="1"/>
    </xf>
    <xf numFmtId="0" fontId="48" fillId="0" borderId="12" xfId="0" applyFont="1" applyBorder="1" applyAlignment="1">
      <alignment horizontal="center" vertical="center"/>
    </xf>
    <xf numFmtId="0" fontId="48" fillId="0" borderId="12" xfId="0" applyFont="1" applyBorder="1" applyAlignment="1">
      <alignment horizontal="center" vertical="center" wrapText="1"/>
    </xf>
    <xf numFmtId="0" fontId="49" fillId="0" borderId="12" xfId="0" applyFont="1" applyBorder="1" applyAlignment="1">
      <alignment horizontal="center" vertical="center"/>
    </xf>
    <xf numFmtId="9" fontId="48" fillId="0" borderId="11" xfId="0" applyNumberFormat="1" applyFont="1" applyBorder="1" applyAlignment="1">
      <alignment horizontal="center" vertical="center"/>
    </xf>
    <xf numFmtId="0" fontId="2" fillId="0" borderId="0" xfId="52" applyFont="1" applyAlignment="1">
      <alignment vertical="center"/>
      <protection/>
    </xf>
    <xf numFmtId="0" fontId="3" fillId="0" borderId="0" xfId="52" applyFont="1" applyAlignment="1">
      <alignment vertical="center"/>
      <protection/>
    </xf>
    <xf numFmtId="0" fontId="48" fillId="0" borderId="11" xfId="0" applyFont="1" applyBorder="1" applyAlignment="1">
      <alignment horizontal="center" vertical="center"/>
    </xf>
    <xf numFmtId="0" fontId="48" fillId="0" borderId="10" xfId="0" applyFont="1" applyBorder="1" applyAlignment="1">
      <alignment horizontal="left" vertical="center"/>
    </xf>
    <xf numFmtId="0" fontId="48" fillId="0" borderId="10" xfId="0" applyFont="1" applyBorder="1" applyAlignment="1">
      <alignment horizontal="left" vertical="center"/>
    </xf>
    <xf numFmtId="0" fontId="4" fillId="0" borderId="11" xfId="53" applyFont="1" applyFill="1" applyBorder="1" applyAlignment="1">
      <alignment horizontal="left" vertical="center" wrapText="1"/>
      <protection/>
    </xf>
    <xf numFmtId="0" fontId="3" fillId="0" borderId="11" xfId="0" applyFont="1" applyFill="1" applyBorder="1" applyAlignment="1">
      <alignment vertical="center" wrapText="1"/>
    </xf>
    <xf numFmtId="49" fontId="4" fillId="0" borderId="11" xfId="54" applyNumberFormat="1" applyFont="1" applyFill="1" applyBorder="1" applyAlignment="1">
      <alignment horizontal="left" vertical="center" wrapText="1"/>
      <protection/>
    </xf>
    <xf numFmtId="0" fontId="4" fillId="0" borderId="11" xfId="54" applyFont="1" applyFill="1" applyBorder="1" applyAlignment="1">
      <alignment horizontal="center" vertical="center" wrapText="1"/>
      <protection/>
    </xf>
    <xf numFmtId="49" fontId="4" fillId="0" borderId="11" xfId="54" applyNumberFormat="1" applyFont="1" applyFill="1" applyBorder="1" applyAlignment="1">
      <alignment vertical="center" wrapText="1"/>
      <protection/>
    </xf>
    <xf numFmtId="0" fontId="4" fillId="0" borderId="11" xfId="54" applyFont="1" applyFill="1" applyBorder="1" applyAlignment="1">
      <alignment horizontal="left" vertical="center" wrapText="1"/>
      <protection/>
    </xf>
    <xf numFmtId="0" fontId="50" fillId="0" borderId="11" xfId="0" applyFont="1" applyFill="1" applyBorder="1" applyAlignment="1">
      <alignment horizontal="left" wrapText="1"/>
    </xf>
    <xf numFmtId="0" fontId="3" fillId="0" borderId="11" xfId="0" applyFont="1" applyFill="1" applyBorder="1" applyAlignment="1">
      <alignment horizontal="left" vertical="center" wrapText="1"/>
    </xf>
    <xf numFmtId="0" fontId="4" fillId="0" borderId="12" xfId="54" applyFont="1" applyFill="1" applyBorder="1" applyAlignment="1">
      <alignment horizontal="center" wrapText="1"/>
      <protection/>
    </xf>
    <xf numFmtId="0" fontId="4" fillId="0" borderId="13" xfId="54" applyFont="1" applyFill="1" applyBorder="1" applyAlignment="1">
      <alignment horizontal="center" vertical="top" wrapText="1"/>
      <protection/>
    </xf>
    <xf numFmtId="0" fontId="50" fillId="0" borderId="12" xfId="0" applyFont="1" applyFill="1" applyBorder="1" applyAlignment="1">
      <alignment horizontal="left" vertical="center" wrapText="1"/>
    </xf>
    <xf numFmtId="0" fontId="51" fillId="0" borderId="13" xfId="0" applyFont="1" applyFill="1" applyBorder="1" applyAlignment="1">
      <alignment horizontal="left" wrapText="1"/>
    </xf>
    <xf numFmtId="49" fontId="4" fillId="0" borderId="11" xfId="54" applyNumberFormat="1" applyFont="1" applyFill="1" applyBorder="1" applyAlignment="1">
      <alignment horizontal="center" vertical="center" wrapText="1"/>
      <protection/>
    </xf>
    <xf numFmtId="0" fontId="4" fillId="0" borderId="11" xfId="54" applyFont="1" applyFill="1" applyBorder="1" applyAlignment="1">
      <alignment horizontal="center" vertical="center" wrapText="1"/>
      <protection/>
    </xf>
    <xf numFmtId="164" fontId="48" fillId="0" borderId="12" xfId="0" applyNumberFormat="1" applyFont="1" applyBorder="1" applyAlignment="1">
      <alignment vertical="center"/>
    </xf>
    <xf numFmtId="164" fontId="48" fillId="0" borderId="13" xfId="0" applyNumberFormat="1" applyFont="1" applyBorder="1" applyAlignment="1">
      <alignment vertical="center"/>
    </xf>
    <xf numFmtId="9" fontId="48" fillId="0" borderId="12" xfId="0" applyNumberFormat="1" applyFont="1" applyBorder="1" applyAlignment="1">
      <alignment vertical="center"/>
    </xf>
    <xf numFmtId="9" fontId="48" fillId="0" borderId="13" xfId="0" applyNumberFormat="1" applyFont="1" applyBorder="1" applyAlignment="1">
      <alignment vertical="center"/>
    </xf>
    <xf numFmtId="0" fontId="48" fillId="0" borderId="11" xfId="0" applyFont="1" applyFill="1" applyBorder="1" applyAlignment="1">
      <alignment vertical="top" wrapText="1"/>
    </xf>
    <xf numFmtId="0" fontId="0" fillId="33" borderId="0" xfId="0" applyFont="1" applyFill="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8" fillId="0" borderId="13" xfId="0" applyFont="1" applyFill="1" applyBorder="1" applyAlignment="1">
      <alignment vertical="top" wrapText="1"/>
    </xf>
    <xf numFmtId="0" fontId="48" fillId="0" borderId="12" xfId="0" applyFont="1" applyFill="1" applyBorder="1" applyAlignment="1">
      <alignment vertical="top" wrapText="1"/>
    </xf>
    <xf numFmtId="0" fontId="49" fillId="0" borderId="11" xfId="0" applyFont="1" applyBorder="1" applyAlignment="1">
      <alignment horizontal="right" vertical="center"/>
    </xf>
    <xf numFmtId="0" fontId="48" fillId="0" borderId="0" xfId="0" applyFont="1" applyBorder="1" applyAlignment="1">
      <alignment vertical="center"/>
    </xf>
    <xf numFmtId="0" fontId="48" fillId="0" borderId="10" xfId="0" applyFont="1" applyBorder="1" applyAlignment="1">
      <alignment horizontal="left" vertical="center"/>
    </xf>
    <xf numFmtId="0" fontId="48" fillId="0" borderId="11" xfId="0" applyFont="1" applyBorder="1" applyAlignment="1">
      <alignment vertical="top"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4" xfId="53"/>
    <cellStyle name="Normalny_WANIE 17_02_2021"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showGridLines="0" showRowColHeaders="0" tabSelected="1" zoomScalePageLayoutView="0" workbookViewId="0" topLeftCell="A1">
      <pane ySplit="6" topLeftCell="A7" activePane="bottomLeft" state="frozen"/>
      <selection pane="topLeft" activeCell="A1" sqref="A1"/>
      <selection pane="bottomLeft" activeCell="A4" sqref="A4"/>
    </sheetView>
  </sheetViews>
  <sheetFormatPr defaultColWidth="0" defaultRowHeight="15" zeroHeight="1"/>
  <cols>
    <col min="1" max="1" width="2.7109375" style="2" bestFit="1" customWidth="1"/>
    <col min="2" max="2" width="15.00390625" style="2" customWidth="1"/>
    <col min="3" max="3" width="4.140625" style="2" bestFit="1" customWidth="1"/>
    <col min="4" max="4" width="47.7109375" style="2" customWidth="1"/>
    <col min="5" max="5" width="3.57421875" style="2" customWidth="1"/>
    <col min="6" max="6" width="12.57421875" style="2" customWidth="1"/>
    <col min="7" max="7" width="19.140625" style="2" bestFit="1" customWidth="1"/>
    <col min="8" max="8" width="3.57421875" style="2" customWidth="1"/>
    <col min="9" max="9" width="17.57421875" style="2" bestFit="1" customWidth="1"/>
    <col min="10" max="10" width="13.28125" style="4" customWidth="1"/>
    <col min="11" max="12" width="13.28125" style="2" customWidth="1"/>
    <col min="13" max="13" width="3.00390625" style="2" customWidth="1"/>
    <col min="14" max="255" width="9.140625" style="0" hidden="1" customWidth="1"/>
    <col min="256" max="16384" width="2.7109375" style="0" hidden="1" customWidth="1"/>
  </cols>
  <sheetData>
    <row r="1" ht="18.75">
      <c r="A1" s="1" t="s">
        <v>19</v>
      </c>
    </row>
    <row r="2" ht="7.5" customHeight="1"/>
    <row r="3" spans="1:12" ht="48.75" customHeight="1">
      <c r="A3" s="36" t="s">
        <v>20</v>
      </c>
      <c r="B3" s="36"/>
      <c r="C3" s="36"/>
      <c r="D3" s="36"/>
      <c r="E3" s="36"/>
      <c r="F3" s="36"/>
      <c r="G3" s="36"/>
      <c r="H3" s="36"/>
      <c r="I3" s="36"/>
      <c r="J3" s="36"/>
      <c r="K3" s="36"/>
      <c r="L3" s="36"/>
    </row>
    <row r="4" ht="7.5" customHeight="1"/>
    <row r="5" spans="1:12" ht="22.5">
      <c r="A5" s="8" t="s">
        <v>0</v>
      </c>
      <c r="B5" s="8" t="s">
        <v>1</v>
      </c>
      <c r="C5" s="8" t="s">
        <v>2</v>
      </c>
      <c r="D5" s="8" t="s">
        <v>3</v>
      </c>
      <c r="E5" s="37" t="s">
        <v>13</v>
      </c>
      <c r="F5" s="38"/>
      <c r="G5" s="38"/>
      <c r="H5" s="38"/>
      <c r="I5" s="38"/>
      <c r="J5" s="9" t="s">
        <v>8</v>
      </c>
      <c r="K5" s="9" t="s">
        <v>4</v>
      </c>
      <c r="L5" s="9" t="s">
        <v>5</v>
      </c>
    </row>
    <row r="6" spans="1:12" ht="15">
      <c r="A6" s="10">
        <v>1</v>
      </c>
      <c r="B6" s="10">
        <v>2</v>
      </c>
      <c r="C6" s="10">
        <v>3</v>
      </c>
      <c r="D6" s="10">
        <v>4</v>
      </c>
      <c r="E6" s="39">
        <v>5</v>
      </c>
      <c r="F6" s="40"/>
      <c r="G6" s="40"/>
      <c r="H6" s="40"/>
      <c r="I6" s="40"/>
      <c r="J6" s="10">
        <v>6</v>
      </c>
      <c r="K6" s="10">
        <v>7</v>
      </c>
      <c r="L6" s="10">
        <v>8</v>
      </c>
    </row>
    <row r="7" spans="1:15" s="2" customFormat="1" ht="247.5">
      <c r="A7" s="19" t="s">
        <v>21</v>
      </c>
      <c r="B7" s="20" t="s">
        <v>18</v>
      </c>
      <c r="C7" s="20">
        <v>18</v>
      </c>
      <c r="D7" s="17" t="s">
        <v>67</v>
      </c>
      <c r="E7" s="35" t="s">
        <v>22</v>
      </c>
      <c r="F7" s="35"/>
      <c r="G7" s="35"/>
      <c r="H7" s="35"/>
      <c r="I7" s="35"/>
      <c r="J7" s="11"/>
      <c r="K7" s="6"/>
      <c r="L7" s="6">
        <f aca="true" t="shared" si="0" ref="L7:L19">C7*K7</f>
        <v>0</v>
      </c>
      <c r="N7"/>
      <c r="O7"/>
    </row>
    <row r="8" spans="1:15" s="2" customFormat="1" ht="67.5">
      <c r="A8" s="21" t="s">
        <v>23</v>
      </c>
      <c r="B8" s="20" t="s">
        <v>24</v>
      </c>
      <c r="C8" s="20">
        <v>18</v>
      </c>
      <c r="D8" s="22" t="s">
        <v>25</v>
      </c>
      <c r="E8" s="35" t="s">
        <v>26</v>
      </c>
      <c r="F8" s="35"/>
      <c r="G8" s="35"/>
      <c r="H8" s="35"/>
      <c r="I8" s="35"/>
      <c r="J8" s="11"/>
      <c r="K8" s="6"/>
      <c r="L8" s="6">
        <f t="shared" si="0"/>
        <v>0</v>
      </c>
      <c r="N8"/>
      <c r="O8"/>
    </row>
    <row r="9" spans="1:15" s="2" customFormat="1" ht="68.25">
      <c r="A9" s="21" t="s">
        <v>27</v>
      </c>
      <c r="B9" s="20" t="s">
        <v>28</v>
      </c>
      <c r="C9" s="20">
        <v>18</v>
      </c>
      <c r="D9" s="23" t="s">
        <v>29</v>
      </c>
      <c r="E9" s="35" t="s">
        <v>26</v>
      </c>
      <c r="F9" s="35"/>
      <c r="G9" s="35"/>
      <c r="H9" s="35"/>
      <c r="I9" s="35"/>
      <c r="J9" s="11"/>
      <c r="K9" s="6"/>
      <c r="L9" s="6">
        <f t="shared" si="0"/>
        <v>0</v>
      </c>
      <c r="N9"/>
      <c r="O9"/>
    </row>
    <row r="10" spans="1:15" s="2" customFormat="1" ht="112.5">
      <c r="A10" s="21" t="s">
        <v>30</v>
      </c>
      <c r="B10" s="20" t="s">
        <v>31</v>
      </c>
      <c r="C10" s="20">
        <v>1</v>
      </c>
      <c r="D10" s="24" t="s">
        <v>32</v>
      </c>
      <c r="E10" s="35" t="s">
        <v>26</v>
      </c>
      <c r="F10" s="35"/>
      <c r="G10" s="35"/>
      <c r="H10" s="35"/>
      <c r="I10" s="35"/>
      <c r="J10" s="11"/>
      <c r="K10" s="6"/>
      <c r="L10" s="6">
        <f t="shared" si="0"/>
        <v>0</v>
      </c>
      <c r="N10"/>
      <c r="O10"/>
    </row>
    <row r="11" spans="1:15" s="2" customFormat="1" ht="236.25">
      <c r="A11" s="21" t="s">
        <v>33</v>
      </c>
      <c r="B11" s="20" t="s">
        <v>34</v>
      </c>
      <c r="C11" s="20">
        <v>1</v>
      </c>
      <c r="D11" s="22" t="s">
        <v>35</v>
      </c>
      <c r="E11" s="35" t="s">
        <v>26</v>
      </c>
      <c r="F11" s="35"/>
      <c r="G11" s="35"/>
      <c r="H11" s="35"/>
      <c r="I11" s="35"/>
      <c r="J11" s="11"/>
      <c r="K11" s="6"/>
      <c r="L11" s="6">
        <f t="shared" si="0"/>
        <v>0</v>
      </c>
      <c r="N11"/>
      <c r="O11"/>
    </row>
    <row r="12" spans="1:15" s="2" customFormat="1" ht="68.25">
      <c r="A12" s="21" t="s">
        <v>36</v>
      </c>
      <c r="B12" s="20" t="s">
        <v>37</v>
      </c>
      <c r="C12" s="20">
        <v>8</v>
      </c>
      <c r="D12" s="23" t="s">
        <v>38</v>
      </c>
      <c r="E12" s="35" t="s">
        <v>26</v>
      </c>
      <c r="F12" s="35"/>
      <c r="G12" s="35"/>
      <c r="H12" s="35"/>
      <c r="I12" s="35"/>
      <c r="J12" s="11"/>
      <c r="K12" s="6"/>
      <c r="L12" s="6">
        <f t="shared" si="0"/>
        <v>0</v>
      </c>
      <c r="N12"/>
      <c r="O12"/>
    </row>
    <row r="13" spans="1:15" s="2" customFormat="1" ht="247.5">
      <c r="A13" s="21" t="s">
        <v>39</v>
      </c>
      <c r="B13" s="20" t="s">
        <v>18</v>
      </c>
      <c r="C13" s="20">
        <v>12</v>
      </c>
      <c r="D13" s="17" t="s">
        <v>67</v>
      </c>
      <c r="E13" s="35" t="s">
        <v>22</v>
      </c>
      <c r="F13" s="35"/>
      <c r="G13" s="35"/>
      <c r="H13" s="35"/>
      <c r="I13" s="35"/>
      <c r="J13" s="11"/>
      <c r="K13" s="6"/>
      <c r="L13" s="6">
        <f t="shared" si="0"/>
        <v>0</v>
      </c>
      <c r="N13"/>
      <c r="O13"/>
    </row>
    <row r="14" spans="1:15" s="2" customFormat="1" ht="168.75">
      <c r="A14" s="21" t="s">
        <v>40</v>
      </c>
      <c r="B14" s="20" t="s">
        <v>41</v>
      </c>
      <c r="C14" s="20">
        <v>2</v>
      </c>
      <c r="D14" s="18" t="s">
        <v>42</v>
      </c>
      <c r="E14" s="35" t="s">
        <v>43</v>
      </c>
      <c r="F14" s="35"/>
      <c r="G14" s="35"/>
      <c r="H14" s="35"/>
      <c r="I14" s="35"/>
      <c r="J14" s="11"/>
      <c r="K14" s="6"/>
      <c r="L14" s="6">
        <f t="shared" si="0"/>
        <v>0</v>
      </c>
      <c r="N14"/>
      <c r="O14"/>
    </row>
    <row r="15" spans="1:15" s="2" customFormat="1" ht="258.75">
      <c r="A15" s="21" t="s">
        <v>44</v>
      </c>
      <c r="B15" s="20" t="s">
        <v>45</v>
      </c>
      <c r="C15" s="20">
        <v>1</v>
      </c>
      <c r="D15" s="18" t="s">
        <v>62</v>
      </c>
      <c r="E15" s="35" t="s">
        <v>46</v>
      </c>
      <c r="F15" s="35"/>
      <c r="G15" s="35"/>
      <c r="H15" s="35"/>
      <c r="I15" s="35"/>
      <c r="J15" s="11"/>
      <c r="K15" s="6"/>
      <c r="L15" s="6">
        <f t="shared" si="0"/>
        <v>0</v>
      </c>
      <c r="N15"/>
      <c r="O15"/>
    </row>
    <row r="16" spans="1:15" s="2" customFormat="1" ht="168.75">
      <c r="A16" s="21" t="s">
        <v>47</v>
      </c>
      <c r="B16" s="20" t="s">
        <v>48</v>
      </c>
      <c r="C16" s="20">
        <v>2</v>
      </c>
      <c r="D16" s="24" t="s">
        <v>49</v>
      </c>
      <c r="E16" s="35" t="s">
        <v>26</v>
      </c>
      <c r="F16" s="35"/>
      <c r="G16" s="35"/>
      <c r="H16" s="35"/>
      <c r="I16" s="35"/>
      <c r="J16" s="11"/>
      <c r="K16" s="6"/>
      <c r="L16" s="6">
        <f t="shared" si="0"/>
        <v>0</v>
      </c>
      <c r="N16"/>
      <c r="O16"/>
    </row>
    <row r="17" spans="1:15" s="2" customFormat="1" ht="78.75">
      <c r="A17" s="21" t="s">
        <v>50</v>
      </c>
      <c r="B17" s="20" t="s">
        <v>51</v>
      </c>
      <c r="C17" s="20">
        <v>5</v>
      </c>
      <c r="D17" s="18" t="s">
        <v>52</v>
      </c>
      <c r="E17" s="35" t="s">
        <v>26</v>
      </c>
      <c r="F17" s="35"/>
      <c r="G17" s="35"/>
      <c r="H17" s="35"/>
      <c r="I17" s="35"/>
      <c r="J17" s="11"/>
      <c r="K17" s="6"/>
      <c r="L17" s="6">
        <f t="shared" si="0"/>
        <v>0</v>
      </c>
      <c r="N17"/>
      <c r="O17"/>
    </row>
    <row r="18" spans="1:15" s="2" customFormat="1" ht="157.5">
      <c r="A18" s="21" t="s">
        <v>53</v>
      </c>
      <c r="B18" s="20" t="s">
        <v>54</v>
      </c>
      <c r="C18" s="20">
        <v>1</v>
      </c>
      <c r="D18" s="24" t="s">
        <v>55</v>
      </c>
      <c r="E18" s="35" t="s">
        <v>26</v>
      </c>
      <c r="F18" s="35"/>
      <c r="G18" s="35"/>
      <c r="H18" s="35"/>
      <c r="I18" s="35"/>
      <c r="J18" s="11"/>
      <c r="K18" s="6"/>
      <c r="L18" s="6">
        <f t="shared" si="0"/>
        <v>0</v>
      </c>
      <c r="N18"/>
      <c r="O18"/>
    </row>
    <row r="19" spans="1:15" s="2" customFormat="1" ht="247.5">
      <c r="A19" s="29" t="s">
        <v>56</v>
      </c>
      <c r="B19" s="25" t="s">
        <v>57</v>
      </c>
      <c r="C19" s="30">
        <v>2</v>
      </c>
      <c r="D19" s="27" t="s">
        <v>68</v>
      </c>
      <c r="E19" s="42" t="s">
        <v>22</v>
      </c>
      <c r="F19" s="42"/>
      <c r="G19" s="42"/>
      <c r="H19" s="42"/>
      <c r="I19" s="42"/>
      <c r="J19" s="33"/>
      <c r="K19" s="31"/>
      <c r="L19" s="31">
        <f t="shared" si="0"/>
        <v>0</v>
      </c>
      <c r="N19"/>
      <c r="O19"/>
    </row>
    <row r="20" spans="1:15" s="2" customFormat="1" ht="113.25">
      <c r="A20" s="29"/>
      <c r="B20" s="26" t="s">
        <v>58</v>
      </c>
      <c r="C20" s="30"/>
      <c r="D20" s="28" t="s">
        <v>64</v>
      </c>
      <c r="E20" s="41" t="s">
        <v>59</v>
      </c>
      <c r="F20" s="41"/>
      <c r="G20" s="41"/>
      <c r="H20" s="41"/>
      <c r="I20" s="41"/>
      <c r="J20" s="34"/>
      <c r="K20" s="32"/>
      <c r="L20" s="32"/>
      <c r="N20"/>
      <c r="O20"/>
    </row>
    <row r="21" spans="1:15" s="2" customFormat="1" ht="258.75">
      <c r="A21" s="21" t="s">
        <v>60</v>
      </c>
      <c r="B21" s="20" t="s">
        <v>45</v>
      </c>
      <c r="C21" s="20">
        <v>4</v>
      </c>
      <c r="D21" s="22" t="s">
        <v>63</v>
      </c>
      <c r="E21" s="35" t="s">
        <v>61</v>
      </c>
      <c r="F21" s="35"/>
      <c r="G21" s="35"/>
      <c r="H21" s="35"/>
      <c r="I21" s="35"/>
      <c r="J21" s="11"/>
      <c r="K21" s="6"/>
      <c r="L21" s="6">
        <f>C21*K21</f>
        <v>0</v>
      </c>
      <c r="N21"/>
      <c r="O21"/>
    </row>
    <row r="22" spans="1:13" ht="30" customHeight="1">
      <c r="A22" s="43" t="s">
        <v>6</v>
      </c>
      <c r="B22" s="43"/>
      <c r="C22" s="43"/>
      <c r="D22" s="43"/>
      <c r="E22" s="43"/>
      <c r="F22" s="43"/>
      <c r="G22" s="43"/>
      <c r="H22" s="43"/>
      <c r="I22" s="43"/>
      <c r="J22" s="43"/>
      <c r="K22" s="43"/>
      <c r="L22" s="7">
        <f>SUM(L7:L21)</f>
        <v>0</v>
      </c>
      <c r="M22" s="3"/>
    </row>
    <row r="23" spans="1:12" ht="11.25" customHeight="1">
      <c r="A23" s="2" t="s">
        <v>7</v>
      </c>
      <c r="E23" s="44" t="s">
        <v>12</v>
      </c>
      <c r="F23" s="44"/>
      <c r="G23" s="44"/>
      <c r="H23" s="44"/>
      <c r="I23" s="44"/>
      <c r="J23" s="44"/>
      <c r="K23" s="44"/>
      <c r="L23" s="44"/>
    </row>
    <row r="24" spans="2:12" ht="11.25" customHeight="1">
      <c r="B24" s="12" t="s">
        <v>14</v>
      </c>
      <c r="E24" s="4" t="s">
        <v>9</v>
      </c>
      <c r="F24" s="15"/>
      <c r="G24" s="4" t="s">
        <v>10</v>
      </c>
      <c r="H24" s="5"/>
      <c r="I24" s="4" t="s">
        <v>11</v>
      </c>
      <c r="J24" s="45"/>
      <c r="K24" s="45"/>
      <c r="L24" s="45"/>
    </row>
    <row r="25" spans="5:12" ht="11.25" customHeight="1">
      <c r="E25" s="4" t="s">
        <v>9</v>
      </c>
      <c r="F25" s="15"/>
      <c r="G25" s="4" t="s">
        <v>10</v>
      </c>
      <c r="H25" s="5"/>
      <c r="I25" s="4" t="s">
        <v>11</v>
      </c>
      <c r="J25" s="45"/>
      <c r="K25" s="45"/>
      <c r="L25" s="45"/>
    </row>
    <row r="26" spans="2:12" ht="11.25" customHeight="1">
      <c r="B26" s="13"/>
      <c r="E26" s="4" t="s">
        <v>9</v>
      </c>
      <c r="F26" s="15"/>
      <c r="G26" s="4" t="s">
        <v>10</v>
      </c>
      <c r="H26" s="5"/>
      <c r="I26" s="4" t="s">
        <v>11</v>
      </c>
      <c r="J26" s="45"/>
      <c r="K26" s="45"/>
      <c r="L26" s="45"/>
    </row>
    <row r="27" spans="2:12" ht="11.25" customHeight="1">
      <c r="B27" s="13"/>
      <c r="E27" s="4" t="s">
        <v>9</v>
      </c>
      <c r="F27" s="15"/>
      <c r="G27" s="4" t="s">
        <v>10</v>
      </c>
      <c r="H27" s="5"/>
      <c r="I27" s="4" t="s">
        <v>11</v>
      </c>
      <c r="J27" s="45"/>
      <c r="K27" s="45"/>
      <c r="L27" s="45"/>
    </row>
    <row r="28" spans="2:12" ht="11.25" customHeight="1">
      <c r="B28" s="13"/>
      <c r="E28" s="4" t="s">
        <v>9</v>
      </c>
      <c r="F28" s="15"/>
      <c r="G28" s="4" t="s">
        <v>10</v>
      </c>
      <c r="H28" s="5"/>
      <c r="I28" s="4" t="s">
        <v>11</v>
      </c>
      <c r="J28" s="45"/>
      <c r="K28" s="45"/>
      <c r="L28" s="45"/>
    </row>
    <row r="29" spans="2:12" ht="11.25" customHeight="1">
      <c r="B29" s="13"/>
      <c r="E29" s="4" t="s">
        <v>9</v>
      </c>
      <c r="F29" s="15"/>
      <c r="G29" s="4" t="s">
        <v>10</v>
      </c>
      <c r="H29" s="5"/>
      <c r="I29" s="4" t="s">
        <v>11</v>
      </c>
      <c r="J29" s="45"/>
      <c r="K29" s="45"/>
      <c r="L29" s="45"/>
    </row>
    <row r="30" spans="2:12" ht="11.25" customHeight="1">
      <c r="B30" s="13"/>
      <c r="E30" s="4" t="s">
        <v>9</v>
      </c>
      <c r="F30" s="16"/>
      <c r="G30" s="4" t="s">
        <v>10</v>
      </c>
      <c r="H30" s="5"/>
      <c r="I30" s="4" t="s">
        <v>11</v>
      </c>
      <c r="J30" s="45"/>
      <c r="K30" s="45"/>
      <c r="L30" s="45"/>
    </row>
    <row r="31" ht="15"/>
    <row r="32" ht="15">
      <c r="A32" s="2" t="s">
        <v>15</v>
      </c>
    </row>
    <row r="33" spans="1:15" s="2" customFormat="1" ht="102.75" customHeight="1">
      <c r="A33" s="14" t="s">
        <v>16</v>
      </c>
      <c r="B33" s="46" t="s">
        <v>65</v>
      </c>
      <c r="C33" s="46"/>
      <c r="D33" s="46"/>
      <c r="E33" s="46"/>
      <c r="F33" s="46"/>
      <c r="G33" s="46"/>
      <c r="H33" s="46"/>
      <c r="I33" s="46"/>
      <c r="J33" s="46"/>
      <c r="K33" s="46"/>
      <c r="L33" s="46"/>
      <c r="N33"/>
      <c r="O33"/>
    </row>
    <row r="34" spans="1:15" s="2" customFormat="1" ht="102.75" customHeight="1">
      <c r="A34" s="14" t="s">
        <v>17</v>
      </c>
      <c r="B34" s="46" t="s">
        <v>66</v>
      </c>
      <c r="C34" s="46"/>
      <c r="D34" s="46"/>
      <c r="E34" s="46"/>
      <c r="F34" s="46"/>
      <c r="G34" s="46"/>
      <c r="H34" s="46"/>
      <c r="I34" s="46"/>
      <c r="J34" s="46"/>
      <c r="K34" s="46"/>
      <c r="L34" s="46"/>
      <c r="N34"/>
      <c r="O34"/>
    </row>
    <row r="35" ht="15"/>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sheetData>
  <sheetProtection/>
  <mergeCells count="34">
    <mergeCell ref="J27:L27"/>
    <mergeCell ref="J28:L28"/>
    <mergeCell ref="J29:L29"/>
    <mergeCell ref="J30:L30"/>
    <mergeCell ref="B33:L33"/>
    <mergeCell ref="B34:L34"/>
    <mergeCell ref="A22:K22"/>
    <mergeCell ref="E9:I9"/>
    <mergeCell ref="E23:L23"/>
    <mergeCell ref="J24:L24"/>
    <mergeCell ref="J25:L25"/>
    <mergeCell ref="J26:L26"/>
    <mergeCell ref="E21:I21"/>
    <mergeCell ref="E16:I16"/>
    <mergeCell ref="E17:I17"/>
    <mergeCell ref="E18:I18"/>
    <mergeCell ref="E19:I19"/>
    <mergeCell ref="E10:I10"/>
    <mergeCell ref="A3:L3"/>
    <mergeCell ref="E5:I5"/>
    <mergeCell ref="E6:I6"/>
    <mergeCell ref="E13:I13"/>
    <mergeCell ref="E14:I14"/>
    <mergeCell ref="E15:I15"/>
    <mergeCell ref="E11:I11"/>
    <mergeCell ref="E12:I12"/>
    <mergeCell ref="E8:I8"/>
    <mergeCell ref="A19:A20"/>
    <mergeCell ref="C19:C20"/>
    <mergeCell ref="L19:L20"/>
    <mergeCell ref="K19:K20"/>
    <mergeCell ref="J19:J20"/>
    <mergeCell ref="E7:I7"/>
    <mergeCell ref="E20:I20"/>
  </mergeCells>
  <printOptions horizontalCentered="1"/>
  <pageMargins left="0.7086614173228347" right="0.7086614173228347" top="0.984251968503937" bottom="0.7874015748031497" header="0.1968503937007874" footer="0.31496062992125984"/>
  <pageSetup fitToHeight="0" horizontalDpi="600" verticalDpi="600" orientation="landscape" paperSize="9" scale="75" r:id="rId2"/>
  <headerFooter>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Sikora</dc:creator>
  <cp:keywords/>
  <dc:description/>
  <cp:lastModifiedBy>User_KO-9</cp:lastModifiedBy>
  <cp:lastPrinted>2021-11-17T11:33:06Z</cp:lastPrinted>
  <dcterms:created xsi:type="dcterms:W3CDTF">2018-12-20T13:38:07Z</dcterms:created>
  <dcterms:modified xsi:type="dcterms:W3CDTF">2021-11-29T14:48:15Z</dcterms:modified>
  <cp:category/>
  <cp:version/>
  <cp:contentType/>
  <cp:contentStatus/>
</cp:coreProperties>
</file>