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6-2024 - Pokarm dla ryb i gadów II.2024\Postępowanie\"/>
    </mc:Choice>
  </mc:AlternateContent>
  <xr:revisionPtr revIDLastSave="0" documentId="13_ncr:1_{238929A6-9CDD-4C74-A724-68695B89C2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4" l="1"/>
  <c r="F11" i="4"/>
  <c r="H11" i="4" s="1"/>
  <c r="F10" i="4"/>
  <c r="F9" i="4"/>
  <c r="F8" i="4"/>
  <c r="H8" i="4" s="1"/>
  <c r="I8" i="4" s="1"/>
  <c r="F7" i="4"/>
  <c r="H7" i="4" s="1"/>
  <c r="F6" i="4"/>
  <c r="H6" i="4" s="1"/>
  <c r="I6" i="4" s="1"/>
  <c r="F5" i="4"/>
  <c r="F13" i="4" l="1"/>
  <c r="I11" i="4"/>
  <c r="H10" i="4"/>
  <c r="I10" i="4" s="1"/>
  <c r="H9" i="4"/>
  <c r="I9" i="4" s="1"/>
  <c r="H5" i="4"/>
  <c r="I7" i="4"/>
  <c r="H12" i="4"/>
  <c r="I12" i="4" s="1"/>
  <c r="H13" i="4" l="1"/>
  <c r="I5" i="4"/>
  <c r="I13" i="4" s="1"/>
</calcChain>
</file>

<file path=xl/sharedStrings.xml><?xml version="1.0" encoding="utf-8"?>
<sst xmlns="http://schemas.openxmlformats.org/spreadsheetml/2006/main" count="45" uniqueCount="32">
  <si>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</si>
  <si>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</si>
  <si>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</si>
  <si>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</si>
  <si>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</si>
  <si>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</si>
  <si>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</si>
  <si>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</si>
  <si>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</si>
  <si>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</si>
  <si>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</si>
  <si>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</si>
  <si>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</si>
  <si>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</si>
  <si>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</si>
  <si>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</si>
  <si>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</si>
  <si>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</si>
  <si>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</si>
  <si>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</si>
  <si>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t>kg</t>
  </si>
  <si>
    <t>szt.</t>
  </si>
  <si>
    <t>opak.</t>
  </si>
  <si>
    <r>
      <rPr>
        <b/>
        <sz val="12"/>
        <color theme="1"/>
        <rFont val="Times New Roman"/>
        <family val="1"/>
        <charset val="238"/>
      </rPr>
      <t>Gel dla tamaryn</t>
    </r>
    <r>
      <rPr>
        <sz val="12"/>
        <color theme="1"/>
        <rFont val="Times New Roman"/>
        <family val="1"/>
        <charset val="238"/>
      </rPr>
      <t xml:space="preserve"> np.: Jelly Marmozet lub równoważny </t>
    </r>
  </si>
  <si>
    <r>
      <rPr>
        <b/>
        <sz val="12"/>
        <color theme="1"/>
        <rFont val="Times New Roman"/>
        <family val="1"/>
        <charset val="238"/>
      </rPr>
      <t xml:space="preserve">Suplement diety dla mięsożernych </t>
    </r>
    <r>
      <rPr>
        <sz val="12"/>
        <color theme="1"/>
        <rFont val="Times New Roman"/>
        <family val="1"/>
        <charset val="238"/>
      </rPr>
      <t>zawiera witaminy i minerały dla zwierząt mięsożernych, uzupełnia składniki odżywcze, które   w surowym mięsie są deficytowe lub występują na niskim poziomie, postać drobno zmielonego proszku, który powinno być posypane surowe mięso. Carnivore Suplement Mazuri Zoo Foods lub równoważny.</t>
    </r>
  </si>
  <si>
    <r>
      <rPr>
        <b/>
        <sz val="12"/>
        <color theme="1"/>
        <rFont val="Times New Roman"/>
        <family val="1"/>
        <charset val="238"/>
      </rPr>
      <t>Witamina D3</t>
    </r>
    <r>
      <rPr>
        <sz val="12"/>
        <color theme="1"/>
        <rFont val="Times New Roman"/>
        <family val="1"/>
        <charset val="238"/>
      </rPr>
      <t xml:space="preserve"> vigantol lub równoważny - opakowanie 10 ml-szt.</t>
    </r>
  </si>
  <si>
    <r>
      <rPr>
        <b/>
        <sz val="12"/>
        <color theme="1"/>
        <rFont val="Times New Roman"/>
        <family val="1"/>
        <charset val="238"/>
      </rPr>
      <t>Preparat mineralny fosforan wapnia</t>
    </r>
    <r>
      <rPr>
        <sz val="12"/>
        <color theme="1"/>
        <rFont val="Times New Roman"/>
        <family val="1"/>
        <charset val="238"/>
      </rPr>
      <t xml:space="preserve"> opakowanie o wadze 500g</t>
    </r>
  </si>
  <si>
    <r>
      <rPr>
        <b/>
        <sz val="12"/>
        <color theme="1"/>
        <rFont val="Times New Roman"/>
        <family val="1"/>
        <charset val="238"/>
      </rPr>
      <t>Preparat mineralny dla fok</t>
    </r>
    <r>
      <rPr>
        <sz val="12"/>
        <color theme="1"/>
        <rFont val="Times New Roman"/>
        <family val="1"/>
        <charset val="238"/>
      </rPr>
      <t xml:space="preserve"> 1 opakowanie zawiera 800 szt. tabletek, Minerlny np.: Mazuri lub równoważny </t>
    </r>
  </si>
  <si>
    <r>
      <rPr>
        <b/>
        <sz val="12"/>
        <color theme="1"/>
        <rFont val="Times New Roman"/>
        <family val="1"/>
        <charset val="238"/>
      </rPr>
      <t xml:space="preserve">Biotyna </t>
    </r>
    <r>
      <rPr>
        <sz val="12"/>
        <color theme="1"/>
        <rFont val="Times New Roman"/>
        <family val="1"/>
        <charset val="238"/>
      </rPr>
      <t xml:space="preserve">Dolvit lub równoważny </t>
    </r>
  </si>
  <si>
    <r>
      <rPr>
        <b/>
        <sz val="12"/>
        <color theme="1"/>
        <rFont val="Times New Roman"/>
        <family val="1"/>
        <charset val="238"/>
      </rPr>
      <t>Kreda pastewna</t>
    </r>
    <r>
      <rPr>
        <sz val="12"/>
        <color theme="1"/>
        <rFont val="Times New Roman"/>
        <family val="1"/>
        <charset val="238"/>
      </rPr>
      <t xml:space="preserve"> mielona</t>
    </r>
  </si>
  <si>
    <r>
      <rPr>
        <b/>
        <sz val="12"/>
        <color theme="1"/>
        <rFont val="Times New Roman"/>
        <family val="1"/>
        <charset val="238"/>
      </rPr>
      <t xml:space="preserve">Smacoovit + vanilla </t>
    </r>
    <r>
      <rPr>
        <sz val="12"/>
        <color theme="1"/>
        <rFont val="Times New Roman"/>
        <family val="1"/>
        <charset val="238"/>
      </rPr>
      <t>Zawartość w 1 kg: energia (min.)-8,75M); białko (min.) -8,80%; - lizyna (max.)-0,51%; -met+cys (max.)-0,45%; włokno (max.)-12,80%:- tłuszcz (min.)-1,50%; popiół (max.)-7,20%</t>
    </r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</si>
  <si>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(część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</si>
</sst>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workbookViewId="0">
      <selection activeCell="A13" sqref="A13:E13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2" spans="1:9" ht="34.9" customHeight="1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31.5" x14ac:dyDescent="0.25">
      <c r="A5" s="6" t="s">
        <v>3</v>
      </c>
      <c r="B5" s="12" t="s">
        <v>23</v>
      </c>
      <c r="C5" s="13" t="s">
        <v>20</v>
      </c>
      <c r="D5" s="13">
        <v>3</v>
      </c>
      <c r="E5" s="7">
        <v>0</v>
      </c>
      <c r="F5" s="2">
        <f t="shared" ref="F5:F12" si="0">E5*D5</f>
        <v>0</v>
      </c>
      <c r="G5" s="9">
        <v>0.08</v>
      </c>
      <c r="H5" s="10">
        <f t="shared" ref="H5:H12" si="1">F5*G5</f>
        <v>0</v>
      </c>
      <c r="I5" s="2">
        <f t="shared" ref="I5:I12" si="2">F5+H5</f>
        <v>0</v>
      </c>
    </row>
    <row r="6" spans="1:9" ht="141.75" x14ac:dyDescent="0.25">
      <c r="A6" s="6" t="s">
        <v>4</v>
      </c>
      <c r="B6" s="12" t="s">
        <v>24</v>
      </c>
      <c r="C6" s="13" t="s">
        <v>20</v>
      </c>
      <c r="D6" s="13">
        <v>25</v>
      </c>
      <c r="E6" s="7">
        <v>0</v>
      </c>
      <c r="F6" s="2">
        <f t="shared" si="0"/>
        <v>0</v>
      </c>
      <c r="G6" s="9">
        <v>0.08</v>
      </c>
      <c r="H6" s="10">
        <f t="shared" si="1"/>
        <v>0</v>
      </c>
      <c r="I6" s="2">
        <f t="shared" si="2"/>
        <v>0</v>
      </c>
    </row>
    <row r="7" spans="1:9" ht="31.5" x14ac:dyDescent="0.25">
      <c r="A7" s="6" t="s">
        <v>5</v>
      </c>
      <c r="B7" s="12" t="s">
        <v>25</v>
      </c>
      <c r="C7" s="13" t="s">
        <v>21</v>
      </c>
      <c r="D7" s="13">
        <v>7</v>
      </c>
      <c r="E7" s="7">
        <v>0</v>
      </c>
      <c r="F7" s="2">
        <f t="shared" si="0"/>
        <v>0</v>
      </c>
      <c r="G7" s="9">
        <v>0.08</v>
      </c>
      <c r="H7" s="10">
        <f t="shared" si="1"/>
        <v>0</v>
      </c>
      <c r="I7" s="2">
        <f t="shared" si="2"/>
        <v>0</v>
      </c>
    </row>
    <row r="8" spans="1:9" ht="31.5" x14ac:dyDescent="0.25">
      <c r="A8" s="6" t="s">
        <v>6</v>
      </c>
      <c r="B8" s="12" t="s">
        <v>26</v>
      </c>
      <c r="C8" s="13" t="s">
        <v>20</v>
      </c>
      <c r="D8" s="13">
        <v>3</v>
      </c>
      <c r="E8" s="7">
        <v>0</v>
      </c>
      <c r="F8" s="2">
        <f t="shared" si="0"/>
        <v>0</v>
      </c>
      <c r="G8" s="9">
        <v>0.08</v>
      </c>
      <c r="H8" s="10">
        <f t="shared" si="1"/>
        <v>0</v>
      </c>
      <c r="I8" s="2">
        <f t="shared" si="2"/>
        <v>0</v>
      </c>
    </row>
    <row r="9" spans="1:9" ht="47.25" x14ac:dyDescent="0.25">
      <c r="A9" s="6" t="s">
        <v>7</v>
      </c>
      <c r="B9" s="12" t="s">
        <v>27</v>
      </c>
      <c r="C9" s="13" t="s">
        <v>22</v>
      </c>
      <c r="D9" s="13">
        <v>1</v>
      </c>
      <c r="E9" s="7">
        <v>0</v>
      </c>
      <c r="F9" s="2">
        <f t="shared" si="0"/>
        <v>0</v>
      </c>
      <c r="G9" s="9">
        <v>0.08</v>
      </c>
      <c r="H9" s="10">
        <f t="shared" si="1"/>
        <v>0</v>
      </c>
      <c r="I9" s="2">
        <f t="shared" si="2"/>
        <v>0</v>
      </c>
    </row>
    <row r="10" spans="1:9" x14ac:dyDescent="0.25">
      <c r="A10" s="6" t="s">
        <v>8</v>
      </c>
      <c r="B10" s="12" t="s">
        <v>28</v>
      </c>
      <c r="C10" s="13" t="s">
        <v>20</v>
      </c>
      <c r="D10" s="13">
        <v>4</v>
      </c>
      <c r="E10" s="7">
        <v>0</v>
      </c>
      <c r="F10" s="2">
        <f t="shared" si="0"/>
        <v>0</v>
      </c>
      <c r="G10" s="9">
        <v>0.08</v>
      </c>
      <c r="H10" s="10">
        <f t="shared" si="1"/>
        <v>0</v>
      </c>
      <c r="I10" s="2">
        <f t="shared" si="2"/>
        <v>0</v>
      </c>
    </row>
    <row r="11" spans="1:9" x14ac:dyDescent="0.25">
      <c r="A11" s="6" t="s">
        <v>9</v>
      </c>
      <c r="B11" s="12" t="s">
        <v>29</v>
      </c>
      <c r="C11" s="13" t="s">
        <v>20</v>
      </c>
      <c r="D11" s="13">
        <v>20</v>
      </c>
      <c r="E11" s="7">
        <v>0</v>
      </c>
      <c r="F11" s="2">
        <f t="shared" si="0"/>
        <v>0</v>
      </c>
      <c r="G11" s="9">
        <v>0.08</v>
      </c>
      <c r="H11" s="10">
        <f t="shared" si="1"/>
        <v>0</v>
      </c>
      <c r="I11" s="2">
        <f t="shared" si="2"/>
        <v>0</v>
      </c>
    </row>
    <row r="12" spans="1:9" ht="78.75" x14ac:dyDescent="0.25">
      <c r="A12" s="6" t="s">
        <v>10</v>
      </c>
      <c r="B12" s="12" t="s">
        <v>30</v>
      </c>
      <c r="C12" s="13" t="s">
        <v>20</v>
      </c>
      <c r="D12" s="13">
        <v>15</v>
      </c>
      <c r="E12" s="7">
        <v>0</v>
      </c>
      <c r="F12" s="2">
        <f t="shared" si="0"/>
        <v>0</v>
      </c>
      <c r="G12" s="9">
        <v>0.08</v>
      </c>
      <c r="H12" s="10">
        <f t="shared" si="1"/>
        <v>0</v>
      </c>
      <c r="I12" s="2">
        <f t="shared" si="2"/>
        <v>0</v>
      </c>
    </row>
    <row r="13" spans="1:9" x14ac:dyDescent="0.25">
      <c r="A13" s="16" t="s">
        <v>12</v>
      </c>
      <c r="B13" s="16"/>
      <c r="C13" s="16"/>
      <c r="D13" s="16"/>
      <c r="E13" s="17"/>
      <c r="F13" s="4">
        <f>SUM(F5:F12)</f>
        <v>0</v>
      </c>
      <c r="G13" s="5"/>
      <c r="H13" s="11">
        <f>SUM(H5:H12)</f>
        <v>0</v>
      </c>
      <c r="I13" s="3">
        <f>SUM(I5:I12)</f>
        <v>0</v>
      </c>
    </row>
  </sheetData>
  <mergeCells count="3">
    <mergeCell ref="A1:I1"/>
    <mergeCell ref="A2:I2"/>
    <mergeCell ref="A13:E13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2023-06-22T03:50:30Z</cp:lastPrinted>
  <dcterms:created xsi:type="dcterms:W3CDTF">2021-11-29T11:39:44Z</dcterms:created>
  <dcterms:modified xsi:type="dcterms:W3CDTF">2024-06-11T04:04:40Z</dcterms:modified>
</cp:coreProperties>
</file>