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activeTab="4"/>
  </bookViews>
  <sheets>
    <sheet name="część I" sheetId="4" r:id="rId1"/>
    <sheet name="część II" sheetId="5" r:id="rId2"/>
    <sheet name="część III" sheetId="6" r:id="rId3"/>
    <sheet name="część IV" sheetId="7" r:id="rId4"/>
    <sheet name="część V" sheetId="8" r:id="rId5"/>
  </sheets>
  <calcPr calcId="152511"/>
</workbook>
</file>

<file path=xl/calcChain.xml><?xml version="1.0" encoding="utf-8"?>
<calcChain xmlns="http://schemas.openxmlformats.org/spreadsheetml/2006/main">
  <c r="F27" i="7" l="1"/>
  <c r="H27" i="7" s="1"/>
  <c r="I27" i="7" l="1"/>
  <c r="F16" i="5"/>
  <c r="H16" i="5" s="1"/>
  <c r="I16" i="5" s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H24" i="4" l="1"/>
  <c r="I24" i="4" s="1"/>
  <c r="H23" i="4"/>
  <c r="I23" i="4" s="1"/>
  <c r="H21" i="4" l="1"/>
  <c r="I21" i="4" s="1"/>
  <c r="H15" i="4"/>
  <c r="I15" i="4" s="1"/>
  <c r="H20" i="4" l="1"/>
  <c r="I20" i="4" s="1"/>
  <c r="F14" i="8" l="1"/>
  <c r="H14" i="8" s="1"/>
  <c r="I14" i="8" s="1"/>
  <c r="F13" i="8"/>
  <c r="F12" i="8"/>
  <c r="H12" i="8" s="1"/>
  <c r="F11" i="8"/>
  <c r="H11" i="8" s="1"/>
  <c r="I11" i="8" s="1"/>
  <c r="F10" i="8"/>
  <c r="F9" i="8"/>
  <c r="H9" i="8" s="1"/>
  <c r="F8" i="8"/>
  <c r="H8" i="8" s="1"/>
  <c r="F26" i="7"/>
  <c r="H26" i="7" s="1"/>
  <c r="I26" i="7" s="1"/>
  <c r="F25" i="7"/>
  <c r="F24" i="7"/>
  <c r="H24" i="7" s="1"/>
  <c r="I24" i="7" s="1"/>
  <c r="F23" i="7"/>
  <c r="H23" i="7" s="1"/>
  <c r="I23" i="7" s="1"/>
  <c r="F22" i="7"/>
  <c r="F21" i="7"/>
  <c r="F20" i="7"/>
  <c r="F19" i="7"/>
  <c r="H19" i="7" s="1"/>
  <c r="I19" i="7" s="1"/>
  <c r="F18" i="7"/>
  <c r="H18" i="7" s="1"/>
  <c r="I18" i="7" s="1"/>
  <c r="F17" i="7"/>
  <c r="H17" i="7" s="1"/>
  <c r="F16" i="7"/>
  <c r="H16" i="7" s="1"/>
  <c r="I16" i="7" s="1"/>
  <c r="F15" i="7"/>
  <c r="H15" i="7" s="1"/>
  <c r="I15" i="7" s="1"/>
  <c r="F14" i="7"/>
  <c r="F13" i="7"/>
  <c r="F12" i="7"/>
  <c r="F11" i="7"/>
  <c r="H11" i="7" s="1"/>
  <c r="I11" i="7" s="1"/>
  <c r="F10" i="7"/>
  <c r="H10" i="7" s="1"/>
  <c r="I10" i="7" s="1"/>
  <c r="F9" i="7"/>
  <c r="F8" i="7"/>
  <c r="F12" i="6"/>
  <c r="F11" i="6"/>
  <c r="H11" i="6" s="1"/>
  <c r="I11" i="6" s="1"/>
  <c r="F10" i="6"/>
  <c r="F9" i="6"/>
  <c r="F8" i="6"/>
  <c r="H8" i="6" s="1"/>
  <c r="F18" i="5"/>
  <c r="H18" i="5" s="1"/>
  <c r="I18" i="5" s="1"/>
  <c r="F17" i="5"/>
  <c r="H17" i="5" s="1"/>
  <c r="F15" i="5"/>
  <c r="F14" i="5"/>
  <c r="H14" i="5" s="1"/>
  <c r="I14" i="5" s="1"/>
  <c r="F13" i="5"/>
  <c r="H13" i="5" s="1"/>
  <c r="I13" i="5" s="1"/>
  <c r="F12" i="5"/>
  <c r="F11" i="5"/>
  <c r="F10" i="5"/>
  <c r="H10" i="5" s="1"/>
  <c r="I10" i="5" s="1"/>
  <c r="F9" i="5"/>
  <c r="H9" i="5" s="1"/>
  <c r="I9" i="5" s="1"/>
  <c r="F8" i="5"/>
  <c r="H22" i="4"/>
  <c r="I22" i="4" s="1"/>
  <c r="H17" i="4"/>
  <c r="I17" i="4" s="1"/>
  <c r="H11" i="4"/>
  <c r="I11" i="4" s="1"/>
  <c r="F9" i="4"/>
  <c r="F15" i="8" l="1"/>
  <c r="H8" i="7"/>
  <c r="F28" i="7"/>
  <c r="F13" i="6"/>
  <c r="F25" i="4"/>
  <c r="H13" i="4"/>
  <c r="I13" i="4" s="1"/>
  <c r="H12" i="4"/>
  <c r="I12" i="4" s="1"/>
  <c r="F19" i="5"/>
  <c r="I12" i="8"/>
  <c r="H10" i="8"/>
  <c r="I10" i="8" s="1"/>
  <c r="H13" i="8"/>
  <c r="I13" i="8" s="1"/>
  <c r="I9" i="8"/>
  <c r="H13" i="7"/>
  <c r="I13" i="7" s="1"/>
  <c r="H21" i="7"/>
  <c r="I21" i="7" s="1"/>
  <c r="H22" i="7"/>
  <c r="I22" i="7" s="1"/>
  <c r="H9" i="7"/>
  <c r="I9" i="7" s="1"/>
  <c r="H25" i="7"/>
  <c r="I25" i="7" s="1"/>
  <c r="H12" i="7"/>
  <c r="I12" i="7" s="1"/>
  <c r="I17" i="7"/>
  <c r="H20" i="7"/>
  <c r="I20" i="7" s="1"/>
  <c r="H14" i="7"/>
  <c r="I14" i="7" s="1"/>
  <c r="H10" i="6"/>
  <c r="I10" i="6" s="1"/>
  <c r="I8" i="6"/>
  <c r="H12" i="6"/>
  <c r="I12" i="6" s="1"/>
  <c r="H9" i="6"/>
  <c r="H12" i="5"/>
  <c r="I12" i="5" s="1"/>
  <c r="H15" i="5"/>
  <c r="I15" i="5" s="1"/>
  <c r="H8" i="5"/>
  <c r="H11" i="5"/>
  <c r="I11" i="5" s="1"/>
  <c r="I17" i="5"/>
  <c r="H16" i="4"/>
  <c r="I16" i="4" s="1"/>
  <c r="H9" i="4"/>
  <c r="H18" i="4"/>
  <c r="I18" i="4" s="1"/>
  <c r="H10" i="4"/>
  <c r="I10" i="4" s="1"/>
  <c r="H19" i="4"/>
  <c r="I19" i="4" s="1"/>
  <c r="H14" i="4"/>
  <c r="I14" i="4" s="1"/>
  <c r="I8" i="7" l="1"/>
  <c r="I28" i="7" s="1"/>
  <c r="H28" i="7"/>
  <c r="H25" i="4"/>
  <c r="I9" i="4"/>
  <c r="I9" i="6"/>
  <c r="I13" i="6" s="1"/>
  <c r="H13" i="6"/>
  <c r="I8" i="8"/>
  <c r="I15" i="8" s="1"/>
  <c r="H15" i="8"/>
  <c r="I8" i="5"/>
  <c r="I19" i="5" s="1"/>
  <c r="H19" i="5"/>
  <c r="I25" i="4" l="1"/>
</calcChain>
</file>

<file path=xl/sharedStrings.xml><?xml version="1.0" encoding="utf-8"?>
<sst xmlns="http://schemas.openxmlformats.org/spreadsheetml/2006/main" count="267" uniqueCount="103">
  <si>
    <t>Razem</t>
  </si>
  <si>
    <t>Kasza gryczana</t>
  </si>
  <si>
    <t>Kasza jęczmienna</t>
  </si>
  <si>
    <t>Kasza kuskus</t>
  </si>
  <si>
    <t>Kasza manna</t>
  </si>
  <si>
    <t>Ryż parboiled</t>
  </si>
  <si>
    <t>Mąka pszenna</t>
  </si>
  <si>
    <t>Mąka ziemniaczana</t>
  </si>
  <si>
    <t>Płatki kukurydziane</t>
  </si>
  <si>
    <t xml:space="preserve">Musli </t>
  </si>
  <si>
    <t>Makarony</t>
  </si>
  <si>
    <t>Olej uniwersalny</t>
  </si>
  <si>
    <t>Oliwa z oliwek</t>
  </si>
  <si>
    <t>Majonez</t>
  </si>
  <si>
    <t>Majonez porcja</t>
  </si>
  <si>
    <t>Musztarda porcja</t>
  </si>
  <si>
    <t>Musztarda wieloporcjowa</t>
  </si>
  <si>
    <t>Ketchup porcja</t>
  </si>
  <si>
    <t>Ketchup wieloporcjowy</t>
  </si>
  <si>
    <t>Chrzan</t>
  </si>
  <si>
    <t>Koncentrat pomidorowy</t>
  </si>
  <si>
    <t>Kawa naturalna mielona</t>
  </si>
  <si>
    <t>Kawa ziarnista</t>
  </si>
  <si>
    <t>Herbata ekspresowa</t>
  </si>
  <si>
    <t>Kakao</t>
  </si>
  <si>
    <t>Kawa naturalna rozpuszcz</t>
  </si>
  <si>
    <t>Czekolada mleczna</t>
  </si>
  <si>
    <t>Czekolada gorzka</t>
  </si>
  <si>
    <t>Wafel w czekoladzie</t>
  </si>
  <si>
    <t>Wafel bez polewy</t>
  </si>
  <si>
    <t>Ciastka kakaowe</t>
  </si>
  <si>
    <t>Ciastka maślane z cukrem</t>
  </si>
  <si>
    <t xml:space="preserve">Herbatniki </t>
  </si>
  <si>
    <t xml:space="preserve">Figurki czekoladowe </t>
  </si>
  <si>
    <t>Czekoladki nadziewane</t>
  </si>
  <si>
    <t>Cukierki KRÓWKI</t>
  </si>
  <si>
    <t>Cukier biały</t>
  </si>
  <si>
    <t>Cukier biały porcja</t>
  </si>
  <si>
    <t>Cukier puder</t>
  </si>
  <si>
    <t>Dżem porcja</t>
  </si>
  <si>
    <t>Soki owocowe 1000 ml</t>
  </si>
  <si>
    <t>Sok owocowy porcja</t>
  </si>
  <si>
    <t>Sok marchwiowy</t>
  </si>
  <si>
    <t xml:space="preserve">Naturalna woda  gazowana </t>
  </si>
  <si>
    <t xml:space="preserve">Naturalna  niegazowana  </t>
  </si>
  <si>
    <t>Miód pszczeli porcja</t>
  </si>
  <si>
    <t>L.p.</t>
  </si>
  <si>
    <t>Nazwa artykułu</t>
  </si>
  <si>
    <t>Jednostka miary</t>
  </si>
  <si>
    <t>Cena jednostkowa netto</t>
  </si>
  <si>
    <t>Ilość</t>
  </si>
  <si>
    <t>Wartość netto</t>
  </si>
  <si>
    <t>Wartość VAT</t>
  </si>
  <si>
    <t>Wartość brutto</t>
  </si>
  <si>
    <t>kg</t>
  </si>
  <si>
    <t>litr</t>
  </si>
  <si>
    <t>Ciastka w czekoladzie typu Jeżyki</t>
  </si>
  <si>
    <t>Ciastkaw czekoladzie z galaretką typu Delicje</t>
  </si>
  <si>
    <t>Cukierki czekoladowe typu MICHAŁKI</t>
  </si>
  <si>
    <t>Napój gazowany typu COCA COLA</t>
  </si>
  <si>
    <t>Napój gazowany typu FANTA</t>
  </si>
  <si>
    <t>Powidła śliwkowe porcja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</si>
  <si>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</si>
  <si>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</si>
  <si>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</si>
  <si>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</si>
  <si>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</si>
  <si>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</si>
  <si>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</si>
  <si>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</si>
  <si>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</si>
  <si>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</si>
  <si>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</si>
  <si>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</si>
  <si>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</si>
  <si>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</si>
  <si>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</si>
  <si>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</si>
  <si>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</si>
  <si>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</si>
  <si>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</si>
  <si>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</si>
  <si>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Ryż brązowy</t>
  </si>
  <si>
    <t>Groszek ptysiowy</t>
  </si>
  <si>
    <t>Tortilla Wraps</t>
  </si>
  <si>
    <t>Makaron ryżowy</t>
  </si>
  <si>
    <t>Kasza jaglana</t>
  </si>
  <si>
    <t>Sos czosnkowy</t>
  </si>
  <si>
    <t>Krem czekoladowy porcja</t>
  </si>
  <si>
    <t>Część I – produkty przemiału zbóż</t>
  </si>
  <si>
    <t>Część II – oleje sosy</t>
  </si>
  <si>
    <t>Część III – kawa, herbata, kakao</t>
  </si>
  <si>
    <t>Część IV – wyroby cukiernicze</t>
  </si>
  <si>
    <t>Część V – napoje zimne</t>
  </si>
  <si>
    <r>
      <t xml:space="preserve">Kotlet sojowy </t>
    </r>
    <r>
      <rPr>
        <b/>
        <sz val="10"/>
        <color theme="1"/>
        <rFont val="Calibri"/>
        <family val="2"/>
        <charset val="238"/>
      </rPr>
      <t xml:space="preserve">á </t>
    </r>
    <r>
      <rPr>
        <b/>
        <sz val="10"/>
        <color theme="1"/>
        <rFont val="Calibri"/>
        <family val="2"/>
        <charset val="238"/>
        <scheme val="minor"/>
      </rPr>
      <t>la schabowy</t>
    </r>
  </si>
  <si>
    <t>X</t>
  </si>
  <si>
    <t>Załącznik nr 3 do SWZ</t>
  </si>
  <si>
    <t>FORMULARZ CENOWY</t>
  </si>
  <si>
    <t>28/zp/21</t>
  </si>
  <si>
    <t>....................................................................</t>
  </si>
  <si>
    <t>[dokument należy wypełnić i opatrzyć</t>
  </si>
  <si>
    <t>kwalifikowanym podpisem elektronicznym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</si>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</sst>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6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vertical="top"/>
    </xf>
    <xf numFmtId="164" fontId="0" fillId="0" borderId="0" xfId="0" applyNumberFormat="1"/>
    <xf numFmtId="0" fontId="0" fillId="0" borderId="0" xfId="0" applyNumberFormat="1"/>
    <xf numFmtId="0" fontId="2" fillId="0" borderId="0" xfId="0" applyNumberFormat="1" applyFont="1"/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1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3" fontId="3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/>
    </xf>
    <xf numFmtId="44" fontId="2" fillId="0" borderId="1" xfId="1" applyFont="1" applyBorder="1" applyAlignment="1">
      <alignment horizontal="center" vertical="top"/>
    </xf>
    <xf numFmtId="44" fontId="3" fillId="0" borderId="1" xfId="1" applyFont="1" applyBorder="1" applyAlignment="1">
      <alignment horizontal="center" vertical="top"/>
    </xf>
    <xf numFmtId="44" fontId="2" fillId="0" borderId="1" xfId="0" applyNumberFormat="1" applyFont="1" applyBorder="1" applyAlignment="1">
      <alignment horizontal="center" vertical="top" wrapText="1"/>
    </xf>
    <xf numFmtId="44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0" fillId="0" borderId="0" xfId="0" applyNumberForma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44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44" fontId="3" fillId="3" borderId="1" xfId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44" fontId="3" fillId="3" borderId="1" xfId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colors>
    <mruColors>
      <color rgb="FFED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115" zoomScaleNormal="115" workbookViewId="0">
      <selection activeCell="A25" sqref="A25:I25"/>
    </sheetView>
  </sheetViews>
  <sheetFormatPr defaultColWidth="8.85546875" defaultRowHeight="12.75" x14ac:dyDescent="0.25"/>
  <cols>
    <col min="1" max="1" width="5.42578125" style="17" customWidth="1"/>
    <col min="2" max="2" width="18.28515625" style="2" customWidth="1"/>
    <col min="3" max="3" width="8.85546875" style="2"/>
    <col min="4" max="4" width="11.42578125" style="15" customWidth="1"/>
    <col min="5" max="5" width="6.140625" style="2" bestFit="1" customWidth="1"/>
    <col min="6" max="6" width="10.42578125" style="15" bestFit="1" customWidth="1"/>
    <col min="7" max="7" width="6.42578125" style="2" bestFit="1" customWidth="1"/>
    <col min="8" max="9" width="14" style="15" customWidth="1"/>
    <col min="10" max="10" width="8.85546875" style="2"/>
    <col min="11" max="11" width="10.42578125" style="2" bestFit="1" customWidth="1"/>
    <col min="12" max="16384" width="8.85546875" style="2"/>
  </cols>
  <sheetData>
    <row r="1" spans="1:11" ht="15" x14ac:dyDescent="0.25">
      <c r="A1" s="52"/>
      <c r="B1" s="53"/>
      <c r="C1" s="1"/>
      <c r="D1" s="25"/>
      <c r="E1" s="54"/>
      <c r="F1" s="25"/>
      <c r="G1" s="1"/>
      <c r="H1" s="25"/>
      <c r="I1" s="55" t="s">
        <v>96</v>
      </c>
    </row>
    <row r="2" spans="1:11" ht="15" x14ac:dyDescent="0.25">
      <c r="A2" s="52"/>
      <c r="B2" s="53"/>
      <c r="C2" s="1"/>
      <c r="D2" s="25"/>
      <c r="E2" s="54"/>
      <c r="F2" s="25"/>
      <c r="G2" s="1"/>
      <c r="H2" s="25"/>
      <c r="I2" s="55" t="s">
        <v>98</v>
      </c>
    </row>
    <row r="3" spans="1:11" ht="15" x14ac:dyDescent="0.25">
      <c r="A3" s="52"/>
      <c r="B3" s="53"/>
      <c r="C3" s="1"/>
      <c r="D3" s="25"/>
      <c r="E3" s="54"/>
      <c r="F3" s="25"/>
      <c r="G3" s="1"/>
      <c r="H3" s="25"/>
      <c r="I3" s="25"/>
    </row>
    <row r="4" spans="1:11" ht="15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</row>
    <row r="5" spans="1:11" s="11" customFormat="1" ht="15" customHeight="1" x14ac:dyDescent="0.25">
      <c r="A5" s="37" t="s">
        <v>89</v>
      </c>
      <c r="B5" s="37"/>
      <c r="C5" s="2"/>
      <c r="D5" s="15"/>
      <c r="E5" s="2"/>
      <c r="F5" s="15"/>
      <c r="G5" s="2"/>
      <c r="H5" s="15"/>
      <c r="I5" s="15"/>
    </row>
    <row r="6" spans="1:11" x14ac:dyDescent="0.25">
      <c r="K6" s="15"/>
    </row>
    <row r="7" spans="1:11" ht="38.25" x14ac:dyDescent="0.25">
      <c r="A7" s="60" t="s">
        <v>46</v>
      </c>
      <c r="B7" s="60" t="s">
        <v>47</v>
      </c>
      <c r="C7" s="60" t="s">
        <v>48</v>
      </c>
      <c r="D7" s="61" t="s">
        <v>49</v>
      </c>
      <c r="E7" s="62" t="s">
        <v>50</v>
      </c>
      <c r="F7" s="61" t="s">
        <v>51</v>
      </c>
      <c r="G7" s="60" t="s">
        <v>102</v>
      </c>
      <c r="H7" s="61" t="s">
        <v>52</v>
      </c>
      <c r="I7" s="61" t="s">
        <v>53</v>
      </c>
      <c r="K7" s="15"/>
    </row>
    <row r="8" spans="1:11" x14ac:dyDescent="0.25">
      <c r="A8" s="9">
        <v>1</v>
      </c>
      <c r="B8" s="10">
        <v>2</v>
      </c>
      <c r="C8" s="9">
        <v>4</v>
      </c>
      <c r="D8" s="9">
        <v>5</v>
      </c>
      <c r="E8" s="9">
        <v>6</v>
      </c>
      <c r="F8" s="9">
        <v>7</v>
      </c>
      <c r="G8" s="9">
        <v>8</v>
      </c>
      <c r="H8" s="9">
        <v>9</v>
      </c>
      <c r="I8" s="9">
        <v>10</v>
      </c>
      <c r="K8" s="15"/>
    </row>
    <row r="9" spans="1:11" x14ac:dyDescent="0.25">
      <c r="A9" s="7" t="s">
        <v>62</v>
      </c>
      <c r="B9" s="48" t="s">
        <v>1</v>
      </c>
      <c r="C9" s="7" t="s">
        <v>54</v>
      </c>
      <c r="D9" s="46"/>
      <c r="E9" s="30">
        <v>300</v>
      </c>
      <c r="F9" s="47">
        <f>D9*E9</f>
        <v>0</v>
      </c>
      <c r="G9" s="8"/>
      <c r="H9" s="42">
        <f>F9*G9</f>
        <v>0</v>
      </c>
      <c r="I9" s="43">
        <f>F9+H9</f>
        <v>0</v>
      </c>
      <c r="K9" s="15"/>
    </row>
    <row r="10" spans="1:11" x14ac:dyDescent="0.25">
      <c r="A10" s="7" t="s">
        <v>63</v>
      </c>
      <c r="B10" s="48" t="s">
        <v>2</v>
      </c>
      <c r="C10" s="7" t="s">
        <v>54</v>
      </c>
      <c r="D10" s="46"/>
      <c r="E10" s="30">
        <v>500</v>
      </c>
      <c r="F10" s="47">
        <f t="shared" ref="F10:F24" si="0">D10*E10</f>
        <v>0</v>
      </c>
      <c r="G10" s="8"/>
      <c r="H10" s="42">
        <f t="shared" ref="H10:H24" si="1">F10*G10</f>
        <v>0</v>
      </c>
      <c r="I10" s="43">
        <f t="shared" ref="I10:I24" si="2">F10+H10</f>
        <v>0</v>
      </c>
      <c r="K10" s="15"/>
    </row>
    <row r="11" spans="1:11" x14ac:dyDescent="0.25">
      <c r="A11" s="7" t="s">
        <v>64</v>
      </c>
      <c r="B11" s="48" t="s">
        <v>3</v>
      </c>
      <c r="C11" s="7" t="s">
        <v>54</v>
      </c>
      <c r="D11" s="46"/>
      <c r="E11" s="30">
        <v>30</v>
      </c>
      <c r="F11" s="47">
        <f t="shared" si="0"/>
        <v>0</v>
      </c>
      <c r="G11" s="8"/>
      <c r="H11" s="42">
        <f>F12*G11</f>
        <v>0</v>
      </c>
      <c r="I11" s="43">
        <f t="shared" si="2"/>
        <v>0</v>
      </c>
      <c r="K11" s="15"/>
    </row>
    <row r="12" spans="1:11" x14ac:dyDescent="0.25">
      <c r="A12" s="7" t="s">
        <v>65</v>
      </c>
      <c r="B12" s="49" t="s">
        <v>86</v>
      </c>
      <c r="C12" s="7" t="s">
        <v>54</v>
      </c>
      <c r="D12" s="46"/>
      <c r="E12" s="30">
        <v>30</v>
      </c>
      <c r="F12" s="47">
        <f t="shared" si="0"/>
        <v>0</v>
      </c>
      <c r="G12" s="8"/>
      <c r="H12" s="42">
        <f>F13*G12</f>
        <v>0</v>
      </c>
      <c r="I12" s="43">
        <f t="shared" si="2"/>
        <v>0</v>
      </c>
      <c r="K12" s="15"/>
    </row>
    <row r="13" spans="1:11" x14ac:dyDescent="0.25">
      <c r="A13" s="7" t="s">
        <v>66</v>
      </c>
      <c r="B13" s="48" t="s">
        <v>4</v>
      </c>
      <c r="C13" s="7" t="s">
        <v>54</v>
      </c>
      <c r="D13" s="46"/>
      <c r="E13" s="30">
        <v>50</v>
      </c>
      <c r="F13" s="47">
        <f t="shared" si="0"/>
        <v>0</v>
      </c>
      <c r="G13" s="8"/>
      <c r="H13" s="42">
        <f t="shared" si="1"/>
        <v>0</v>
      </c>
      <c r="I13" s="43">
        <f t="shared" si="2"/>
        <v>0</v>
      </c>
      <c r="K13" s="15"/>
    </row>
    <row r="14" spans="1:11" x14ac:dyDescent="0.25">
      <c r="A14" s="7" t="s">
        <v>67</v>
      </c>
      <c r="B14" s="48" t="s">
        <v>5</v>
      </c>
      <c r="C14" s="7" t="s">
        <v>54</v>
      </c>
      <c r="D14" s="46"/>
      <c r="E14" s="30">
        <v>1500</v>
      </c>
      <c r="F14" s="47">
        <f t="shared" si="0"/>
        <v>0</v>
      </c>
      <c r="G14" s="8"/>
      <c r="H14" s="42">
        <f t="shared" si="1"/>
        <v>0</v>
      </c>
      <c r="I14" s="43">
        <f t="shared" si="2"/>
        <v>0</v>
      </c>
      <c r="K14" s="15"/>
    </row>
    <row r="15" spans="1:11" x14ac:dyDescent="0.25">
      <c r="A15" s="7" t="s">
        <v>68</v>
      </c>
      <c r="B15" s="49" t="s">
        <v>82</v>
      </c>
      <c r="C15" s="7" t="s">
        <v>54</v>
      </c>
      <c r="D15" s="46"/>
      <c r="E15" s="30">
        <v>50</v>
      </c>
      <c r="F15" s="47">
        <f t="shared" si="0"/>
        <v>0</v>
      </c>
      <c r="G15" s="8"/>
      <c r="H15" s="42">
        <f t="shared" si="1"/>
        <v>0</v>
      </c>
      <c r="I15" s="43">
        <f t="shared" si="2"/>
        <v>0</v>
      </c>
      <c r="K15" s="15"/>
    </row>
    <row r="16" spans="1:11" x14ac:dyDescent="0.25">
      <c r="A16" s="7" t="s">
        <v>69</v>
      </c>
      <c r="B16" s="48" t="s">
        <v>6</v>
      </c>
      <c r="C16" s="7" t="s">
        <v>54</v>
      </c>
      <c r="D16" s="46"/>
      <c r="E16" s="30">
        <v>1500</v>
      </c>
      <c r="F16" s="47">
        <f t="shared" si="0"/>
        <v>0</v>
      </c>
      <c r="G16" s="8"/>
      <c r="H16" s="42">
        <f t="shared" si="1"/>
        <v>0</v>
      </c>
      <c r="I16" s="43">
        <f t="shared" si="2"/>
        <v>0</v>
      </c>
      <c r="K16" s="15"/>
    </row>
    <row r="17" spans="1:11" x14ac:dyDescent="0.25">
      <c r="A17" s="7" t="s">
        <v>70</v>
      </c>
      <c r="B17" s="48" t="s">
        <v>7</v>
      </c>
      <c r="C17" s="7" t="s">
        <v>54</v>
      </c>
      <c r="D17" s="46"/>
      <c r="E17" s="30">
        <v>50</v>
      </c>
      <c r="F17" s="47">
        <f t="shared" si="0"/>
        <v>0</v>
      </c>
      <c r="G17" s="8"/>
      <c r="H17" s="42">
        <f t="shared" si="1"/>
        <v>0</v>
      </c>
      <c r="I17" s="43">
        <f t="shared" si="2"/>
        <v>0</v>
      </c>
      <c r="K17" s="15"/>
    </row>
    <row r="18" spans="1:11" x14ac:dyDescent="0.25">
      <c r="A18" s="7" t="s">
        <v>71</v>
      </c>
      <c r="B18" s="48" t="s">
        <v>8</v>
      </c>
      <c r="C18" s="7" t="s">
        <v>54</v>
      </c>
      <c r="D18" s="46"/>
      <c r="E18" s="30">
        <v>200</v>
      </c>
      <c r="F18" s="47">
        <f t="shared" si="0"/>
        <v>0</v>
      </c>
      <c r="G18" s="8"/>
      <c r="H18" s="42">
        <f t="shared" si="1"/>
        <v>0</v>
      </c>
      <c r="I18" s="43">
        <f t="shared" si="2"/>
        <v>0</v>
      </c>
      <c r="K18" s="15"/>
    </row>
    <row r="19" spans="1:11" x14ac:dyDescent="0.25">
      <c r="A19" s="7" t="s">
        <v>72</v>
      </c>
      <c r="B19" s="48" t="s">
        <v>9</v>
      </c>
      <c r="C19" s="7" t="s">
        <v>54</v>
      </c>
      <c r="D19" s="46"/>
      <c r="E19" s="30">
        <v>200</v>
      </c>
      <c r="F19" s="47">
        <f t="shared" si="0"/>
        <v>0</v>
      </c>
      <c r="G19" s="8"/>
      <c r="H19" s="42">
        <f t="shared" si="1"/>
        <v>0</v>
      </c>
      <c r="I19" s="43">
        <f t="shared" si="2"/>
        <v>0</v>
      </c>
      <c r="K19" s="15"/>
    </row>
    <row r="20" spans="1:11" x14ac:dyDescent="0.25">
      <c r="A20" s="7" t="s">
        <v>73</v>
      </c>
      <c r="B20" s="49" t="s">
        <v>83</v>
      </c>
      <c r="C20" s="7" t="s">
        <v>54</v>
      </c>
      <c r="D20" s="46"/>
      <c r="E20" s="30">
        <v>30</v>
      </c>
      <c r="F20" s="47">
        <f t="shared" si="0"/>
        <v>0</v>
      </c>
      <c r="G20" s="8"/>
      <c r="H20" s="42">
        <f t="shared" si="1"/>
        <v>0</v>
      </c>
      <c r="I20" s="43">
        <f t="shared" si="2"/>
        <v>0</v>
      </c>
      <c r="K20" s="15"/>
    </row>
    <row r="21" spans="1:11" s="4" customFormat="1" ht="18" customHeight="1" x14ac:dyDescent="0.25">
      <c r="A21" s="7" t="s">
        <v>74</v>
      </c>
      <c r="B21" s="49" t="s">
        <v>85</v>
      </c>
      <c r="C21" s="7" t="s">
        <v>54</v>
      </c>
      <c r="D21" s="46"/>
      <c r="E21" s="30">
        <v>5</v>
      </c>
      <c r="F21" s="47">
        <f t="shared" si="0"/>
        <v>0</v>
      </c>
      <c r="G21" s="8"/>
      <c r="H21" s="42">
        <f t="shared" si="1"/>
        <v>0</v>
      </c>
      <c r="I21" s="43">
        <f t="shared" si="2"/>
        <v>0</v>
      </c>
      <c r="K21" s="41"/>
    </row>
    <row r="22" spans="1:11" x14ac:dyDescent="0.25">
      <c r="A22" s="7" t="s">
        <v>75</v>
      </c>
      <c r="B22" s="48" t="s">
        <v>10</v>
      </c>
      <c r="C22" s="7" t="s">
        <v>54</v>
      </c>
      <c r="D22" s="46"/>
      <c r="E22" s="30">
        <v>2000</v>
      </c>
      <c r="F22" s="47">
        <f t="shared" si="0"/>
        <v>0</v>
      </c>
      <c r="G22" s="8"/>
      <c r="H22" s="42">
        <f t="shared" si="1"/>
        <v>0</v>
      </c>
      <c r="I22" s="43">
        <f t="shared" si="2"/>
        <v>0</v>
      </c>
    </row>
    <row r="23" spans="1:11" x14ac:dyDescent="0.25">
      <c r="A23" s="7" t="s">
        <v>76</v>
      </c>
      <c r="B23" s="49" t="s">
        <v>84</v>
      </c>
      <c r="C23" s="7" t="s">
        <v>54</v>
      </c>
      <c r="D23" s="46"/>
      <c r="E23" s="30">
        <v>50</v>
      </c>
      <c r="F23" s="47">
        <f t="shared" si="0"/>
        <v>0</v>
      </c>
      <c r="G23" s="8"/>
      <c r="H23" s="42">
        <f t="shared" si="1"/>
        <v>0</v>
      </c>
      <c r="I23" s="43">
        <f t="shared" si="2"/>
        <v>0</v>
      </c>
    </row>
    <row r="24" spans="1:11" ht="25.5" x14ac:dyDescent="0.25">
      <c r="A24" s="7" t="s">
        <v>77</v>
      </c>
      <c r="B24" s="50" t="s">
        <v>94</v>
      </c>
      <c r="C24" s="7" t="s">
        <v>54</v>
      </c>
      <c r="D24" s="46"/>
      <c r="E24" s="30">
        <v>10</v>
      </c>
      <c r="F24" s="47">
        <f t="shared" si="0"/>
        <v>0</v>
      </c>
      <c r="G24" s="8"/>
      <c r="H24" s="42">
        <f t="shared" si="1"/>
        <v>0</v>
      </c>
      <c r="I24" s="43">
        <f t="shared" si="2"/>
        <v>0</v>
      </c>
    </row>
    <row r="25" spans="1:11" x14ac:dyDescent="0.25">
      <c r="A25" s="63" t="s">
        <v>0</v>
      </c>
      <c r="B25" s="64"/>
      <c r="C25" s="64"/>
      <c r="D25" s="64"/>
      <c r="E25" s="65"/>
      <c r="F25" s="66">
        <f>SUM(F9:F24)</f>
        <v>0</v>
      </c>
      <c r="G25" s="67" t="s">
        <v>95</v>
      </c>
      <c r="H25" s="68">
        <f>SUM(H9:H24)</f>
        <v>0</v>
      </c>
      <c r="I25" s="68">
        <f>SUM(I9:I24)</f>
        <v>0</v>
      </c>
    </row>
    <row r="28" spans="1:11" x14ac:dyDescent="0.25">
      <c r="F28" s="19"/>
      <c r="G28" s="17"/>
      <c r="H28" s="57" t="s">
        <v>99</v>
      </c>
      <c r="I28" s="19"/>
    </row>
    <row r="29" spans="1:11" x14ac:dyDescent="0.25">
      <c r="F29" s="19"/>
      <c r="G29" s="17"/>
      <c r="H29" s="57" t="s">
        <v>100</v>
      </c>
      <c r="I29" s="19"/>
    </row>
    <row r="30" spans="1:11" x14ac:dyDescent="0.2">
      <c r="F30" s="19"/>
      <c r="G30" s="17"/>
      <c r="H30" s="58" t="s">
        <v>101</v>
      </c>
      <c r="I30" s="19"/>
    </row>
    <row r="31" spans="1:11" x14ac:dyDescent="0.25">
      <c r="H31" s="2"/>
      <c r="I31" s="2"/>
    </row>
  </sheetData>
  <mergeCells count="2">
    <mergeCell ref="A25:E25"/>
    <mergeCell ref="A4:I4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130" zoomScaleNormal="130" workbookViewId="0">
      <selection activeCell="A19" sqref="A19:I19"/>
    </sheetView>
  </sheetViews>
  <sheetFormatPr defaultColWidth="8.85546875" defaultRowHeight="12.75" x14ac:dyDescent="0.25"/>
  <cols>
    <col min="1" max="1" width="4.7109375" style="17" customWidth="1"/>
    <col min="2" max="2" width="18.7109375" style="20" customWidth="1"/>
    <col min="3" max="3" width="8.85546875" style="21"/>
    <col min="4" max="4" width="12.7109375" style="22" customWidth="1"/>
    <col min="5" max="5" width="6.28515625" style="27" bestFit="1" customWidth="1"/>
    <col min="6" max="6" width="11.7109375" style="22" bestFit="1" customWidth="1"/>
    <col min="7" max="7" width="6.5703125" style="21" bestFit="1" customWidth="1"/>
    <col min="8" max="8" width="14.140625" style="22" customWidth="1"/>
    <col min="9" max="9" width="13.85546875" style="22" customWidth="1"/>
    <col min="10" max="16384" width="8.85546875" style="21"/>
  </cols>
  <sheetData>
    <row r="1" spans="1:11" ht="15" x14ac:dyDescent="0.25">
      <c r="A1" s="52"/>
      <c r="B1" s="53"/>
      <c r="C1" s="1"/>
      <c r="D1" s="25"/>
      <c r="E1" s="54"/>
      <c r="F1" s="25"/>
      <c r="G1" s="1"/>
      <c r="H1" s="25"/>
      <c r="I1" s="55" t="s">
        <v>96</v>
      </c>
    </row>
    <row r="2" spans="1:11" ht="15" x14ac:dyDescent="0.25">
      <c r="A2" s="52"/>
      <c r="B2" s="53"/>
      <c r="C2" s="1"/>
      <c r="D2" s="25"/>
      <c r="E2" s="54"/>
      <c r="F2" s="25"/>
      <c r="G2" s="1"/>
      <c r="H2" s="25"/>
      <c r="I2" s="55" t="s">
        <v>98</v>
      </c>
    </row>
    <row r="3" spans="1:11" ht="15" x14ac:dyDescent="0.25">
      <c r="A3" s="52"/>
      <c r="B3" s="53"/>
      <c r="C3" s="1"/>
      <c r="D3" s="25"/>
      <c r="E3" s="54"/>
      <c r="F3" s="25"/>
      <c r="G3" s="1"/>
      <c r="H3" s="25"/>
      <c r="I3" s="25"/>
    </row>
    <row r="4" spans="1:11" s="28" customFormat="1" ht="15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</row>
    <row r="5" spans="1:11" s="29" customFormat="1" ht="15" customHeight="1" x14ac:dyDescent="0.25">
      <c r="A5" s="59" t="s">
        <v>90</v>
      </c>
      <c r="B5" s="59"/>
      <c r="C5" s="21"/>
      <c r="D5" s="22"/>
      <c r="E5" s="27"/>
      <c r="F5" s="22"/>
      <c r="G5" s="21"/>
      <c r="H5" s="22"/>
      <c r="I5" s="22"/>
    </row>
    <row r="6" spans="1:11" ht="38.25" x14ac:dyDescent="0.25">
      <c r="A6" s="60" t="s">
        <v>46</v>
      </c>
      <c r="B6" s="60" t="s">
        <v>47</v>
      </c>
      <c r="C6" s="60" t="s">
        <v>48</v>
      </c>
      <c r="D6" s="61" t="s">
        <v>49</v>
      </c>
      <c r="E6" s="62" t="s">
        <v>50</v>
      </c>
      <c r="F6" s="61" t="s">
        <v>51</v>
      </c>
      <c r="G6" s="60" t="s">
        <v>102</v>
      </c>
      <c r="H6" s="61" t="s">
        <v>52</v>
      </c>
      <c r="I6" s="61" t="s">
        <v>53</v>
      </c>
      <c r="K6" s="22"/>
    </row>
    <row r="7" spans="1:11" x14ac:dyDescent="0.25">
      <c r="A7" s="33">
        <v>1</v>
      </c>
      <c r="B7" s="34">
        <v>2</v>
      </c>
      <c r="C7" s="33">
        <v>4</v>
      </c>
      <c r="D7" s="33">
        <v>5</v>
      </c>
      <c r="E7" s="33">
        <v>6</v>
      </c>
      <c r="F7" s="33">
        <v>7</v>
      </c>
      <c r="G7" s="33">
        <v>8</v>
      </c>
      <c r="H7" s="33">
        <v>9</v>
      </c>
      <c r="I7" s="33">
        <v>10</v>
      </c>
      <c r="K7" s="22"/>
    </row>
    <row r="8" spans="1:11" x14ac:dyDescent="0.25">
      <c r="A8" s="7" t="s">
        <v>62</v>
      </c>
      <c r="B8" s="32" t="s">
        <v>11</v>
      </c>
      <c r="C8" s="7" t="s">
        <v>55</v>
      </c>
      <c r="D8" s="46"/>
      <c r="E8" s="30">
        <v>1200</v>
      </c>
      <c r="F8" s="44">
        <f>D8*E8</f>
        <v>0</v>
      </c>
      <c r="G8" s="8"/>
      <c r="H8" s="44">
        <f>F8*G8</f>
        <v>0</v>
      </c>
      <c r="I8" s="45">
        <f>F8+H8</f>
        <v>0</v>
      </c>
      <c r="K8" s="22"/>
    </row>
    <row r="9" spans="1:11" x14ac:dyDescent="0.25">
      <c r="A9" s="7" t="s">
        <v>63</v>
      </c>
      <c r="B9" s="32" t="s">
        <v>12</v>
      </c>
      <c r="C9" s="7" t="s">
        <v>55</v>
      </c>
      <c r="D9" s="46"/>
      <c r="E9" s="30">
        <v>60</v>
      </c>
      <c r="F9" s="44">
        <f t="shared" ref="F9:F18" si="0">D9*E9</f>
        <v>0</v>
      </c>
      <c r="G9" s="8"/>
      <c r="H9" s="44">
        <f>F9*G9</f>
        <v>0</v>
      </c>
      <c r="I9" s="45">
        <f t="shared" ref="I9:I18" si="1">F9+H9</f>
        <v>0</v>
      </c>
      <c r="K9" s="22"/>
    </row>
    <row r="10" spans="1:11" x14ac:dyDescent="0.25">
      <c r="A10" s="7" t="s">
        <v>64</v>
      </c>
      <c r="B10" s="32" t="s">
        <v>13</v>
      </c>
      <c r="C10" s="7" t="s">
        <v>55</v>
      </c>
      <c r="D10" s="46"/>
      <c r="E10" s="30">
        <v>400</v>
      </c>
      <c r="F10" s="44">
        <f t="shared" si="0"/>
        <v>0</v>
      </c>
      <c r="G10" s="8"/>
      <c r="H10" s="44">
        <f t="shared" ref="H10:H18" si="2">F10*G10</f>
        <v>0</v>
      </c>
      <c r="I10" s="45">
        <f t="shared" si="1"/>
        <v>0</v>
      </c>
      <c r="K10" s="22"/>
    </row>
    <row r="11" spans="1:11" x14ac:dyDescent="0.25">
      <c r="A11" s="7" t="s">
        <v>65</v>
      </c>
      <c r="B11" s="32" t="s">
        <v>14</v>
      </c>
      <c r="C11" s="7" t="s">
        <v>54</v>
      </c>
      <c r="D11" s="46"/>
      <c r="E11" s="30">
        <v>200</v>
      </c>
      <c r="F11" s="44">
        <f t="shared" si="0"/>
        <v>0</v>
      </c>
      <c r="G11" s="8"/>
      <c r="H11" s="44">
        <f t="shared" si="2"/>
        <v>0</v>
      </c>
      <c r="I11" s="45">
        <f t="shared" si="1"/>
        <v>0</v>
      </c>
      <c r="K11" s="22"/>
    </row>
    <row r="12" spans="1:11" x14ac:dyDescent="0.25">
      <c r="A12" s="7" t="s">
        <v>66</v>
      </c>
      <c r="B12" s="32" t="s">
        <v>15</v>
      </c>
      <c r="C12" s="7" t="s">
        <v>54</v>
      </c>
      <c r="D12" s="46"/>
      <c r="E12" s="30">
        <v>400</v>
      </c>
      <c r="F12" s="44">
        <f t="shared" si="0"/>
        <v>0</v>
      </c>
      <c r="G12" s="8"/>
      <c r="H12" s="44">
        <f t="shared" si="2"/>
        <v>0</v>
      </c>
      <c r="I12" s="45">
        <f t="shared" si="1"/>
        <v>0</v>
      </c>
      <c r="K12" s="22"/>
    </row>
    <row r="13" spans="1:11" ht="25.5" x14ac:dyDescent="0.25">
      <c r="A13" s="7" t="s">
        <v>67</v>
      </c>
      <c r="B13" s="32" t="s">
        <v>16</v>
      </c>
      <c r="C13" s="7" t="s">
        <v>54</v>
      </c>
      <c r="D13" s="46"/>
      <c r="E13" s="30">
        <v>50</v>
      </c>
      <c r="F13" s="44">
        <f t="shared" si="0"/>
        <v>0</v>
      </c>
      <c r="G13" s="8"/>
      <c r="H13" s="44">
        <f t="shared" si="2"/>
        <v>0</v>
      </c>
      <c r="I13" s="45">
        <f t="shared" si="1"/>
        <v>0</v>
      </c>
      <c r="K13" s="22"/>
    </row>
    <row r="14" spans="1:11" x14ac:dyDescent="0.25">
      <c r="A14" s="7" t="s">
        <v>68</v>
      </c>
      <c r="B14" s="32" t="s">
        <v>17</v>
      </c>
      <c r="C14" s="7" t="s">
        <v>54</v>
      </c>
      <c r="D14" s="46"/>
      <c r="E14" s="30">
        <v>400</v>
      </c>
      <c r="F14" s="44">
        <f t="shared" si="0"/>
        <v>0</v>
      </c>
      <c r="G14" s="8"/>
      <c r="H14" s="44">
        <f t="shared" si="2"/>
        <v>0</v>
      </c>
      <c r="I14" s="45">
        <f t="shared" si="1"/>
        <v>0</v>
      </c>
      <c r="K14" s="22"/>
    </row>
    <row r="15" spans="1:11" s="28" customFormat="1" ht="15" customHeight="1" x14ac:dyDescent="0.25">
      <c r="A15" s="7" t="s">
        <v>69</v>
      </c>
      <c r="B15" s="32" t="s">
        <v>18</v>
      </c>
      <c r="C15" s="7" t="s">
        <v>54</v>
      </c>
      <c r="D15" s="46"/>
      <c r="E15" s="30">
        <v>150</v>
      </c>
      <c r="F15" s="44">
        <f t="shared" si="0"/>
        <v>0</v>
      </c>
      <c r="G15" s="8"/>
      <c r="H15" s="44">
        <f t="shared" si="2"/>
        <v>0</v>
      </c>
      <c r="I15" s="45">
        <f t="shared" si="1"/>
        <v>0</v>
      </c>
    </row>
    <row r="16" spans="1:11" x14ac:dyDescent="0.25">
      <c r="A16" s="7" t="s">
        <v>70</v>
      </c>
      <c r="B16" s="35" t="s">
        <v>87</v>
      </c>
      <c r="C16" s="7" t="s">
        <v>55</v>
      </c>
      <c r="D16" s="46"/>
      <c r="E16" s="30">
        <v>100</v>
      </c>
      <c r="F16" s="44">
        <f t="shared" si="0"/>
        <v>0</v>
      </c>
      <c r="G16" s="8"/>
      <c r="H16" s="44">
        <f t="shared" si="2"/>
        <v>0</v>
      </c>
      <c r="I16" s="45">
        <f t="shared" si="1"/>
        <v>0</v>
      </c>
    </row>
    <row r="17" spans="1:9" x14ac:dyDescent="0.25">
      <c r="A17" s="7" t="s">
        <v>71</v>
      </c>
      <c r="B17" s="32" t="s">
        <v>19</v>
      </c>
      <c r="C17" s="7" t="s">
        <v>54</v>
      </c>
      <c r="D17" s="46"/>
      <c r="E17" s="30">
        <v>200</v>
      </c>
      <c r="F17" s="44">
        <f t="shared" si="0"/>
        <v>0</v>
      </c>
      <c r="G17" s="8"/>
      <c r="H17" s="44">
        <f t="shared" si="2"/>
        <v>0</v>
      </c>
      <c r="I17" s="45">
        <f t="shared" si="1"/>
        <v>0</v>
      </c>
    </row>
    <row r="18" spans="1:9" ht="25.5" x14ac:dyDescent="0.25">
      <c r="A18" s="7" t="s">
        <v>72</v>
      </c>
      <c r="B18" s="32" t="s">
        <v>20</v>
      </c>
      <c r="C18" s="7" t="s">
        <v>54</v>
      </c>
      <c r="D18" s="46"/>
      <c r="E18" s="30">
        <v>400</v>
      </c>
      <c r="F18" s="44">
        <f t="shared" si="0"/>
        <v>0</v>
      </c>
      <c r="G18" s="8"/>
      <c r="H18" s="44">
        <f t="shared" si="2"/>
        <v>0</v>
      </c>
      <c r="I18" s="45">
        <f t="shared" si="1"/>
        <v>0</v>
      </c>
    </row>
    <row r="19" spans="1:9" x14ac:dyDescent="0.25">
      <c r="A19" s="63" t="s">
        <v>0</v>
      </c>
      <c r="B19" s="64"/>
      <c r="C19" s="64"/>
      <c r="D19" s="64"/>
      <c r="E19" s="65"/>
      <c r="F19" s="69">
        <f>SUM(F8:F18)</f>
        <v>0</v>
      </c>
      <c r="G19" s="67" t="s">
        <v>95</v>
      </c>
      <c r="H19" s="69">
        <f t="shared" ref="H19:I19" si="3">SUM(H8:H18)</f>
        <v>0</v>
      </c>
      <c r="I19" s="69">
        <f t="shared" si="3"/>
        <v>0</v>
      </c>
    </row>
    <row r="22" spans="1:9" x14ac:dyDescent="0.25">
      <c r="G22" s="17"/>
      <c r="H22" s="57" t="s">
        <v>99</v>
      </c>
      <c r="I22" s="19"/>
    </row>
    <row r="23" spans="1:9" x14ac:dyDescent="0.25">
      <c r="G23" s="17"/>
      <c r="H23" s="57" t="s">
        <v>100</v>
      </c>
      <c r="I23" s="19"/>
    </row>
    <row r="24" spans="1:9" x14ac:dyDescent="0.2">
      <c r="G24" s="17"/>
      <c r="H24" s="58" t="s">
        <v>101</v>
      </c>
      <c r="I24" s="19"/>
    </row>
  </sheetData>
  <mergeCells count="3">
    <mergeCell ref="A19:E19"/>
    <mergeCell ref="A4:I4"/>
    <mergeCell ref="A5:B5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115" zoomScaleNormal="115" workbookViewId="0">
      <selection activeCell="A13" sqref="A13:I13"/>
    </sheetView>
  </sheetViews>
  <sheetFormatPr defaultRowHeight="15" x14ac:dyDescent="0.25"/>
  <cols>
    <col min="1" max="1" width="4.28515625" customWidth="1"/>
    <col min="2" max="2" width="22" customWidth="1"/>
    <col min="3" max="3" width="8.42578125" customWidth="1"/>
    <col min="4" max="4" width="12" style="12" customWidth="1"/>
    <col min="5" max="5" width="8.85546875" style="23"/>
    <col min="6" max="6" width="11.5703125" style="12" bestFit="1" customWidth="1"/>
    <col min="8" max="8" width="10.5703125" style="12" bestFit="1" customWidth="1"/>
    <col min="9" max="9" width="11.5703125" style="12" bestFit="1" customWidth="1"/>
    <col min="11" max="11" width="10.7109375" bestFit="1" customWidth="1"/>
    <col min="13" max="13" width="11.85546875" bestFit="1" customWidth="1"/>
  </cols>
  <sheetData>
    <row r="1" spans="1:13" x14ac:dyDescent="0.25">
      <c r="A1" s="52"/>
      <c r="B1" s="53"/>
      <c r="C1" s="1"/>
      <c r="D1" s="25"/>
      <c r="E1" s="54"/>
      <c r="F1" s="25"/>
      <c r="G1" s="1"/>
      <c r="H1" s="25"/>
      <c r="I1" s="55" t="s">
        <v>96</v>
      </c>
    </row>
    <row r="2" spans="1:13" x14ac:dyDescent="0.25">
      <c r="A2" s="52"/>
      <c r="B2" s="53"/>
      <c r="C2" s="1"/>
      <c r="D2" s="25"/>
      <c r="E2" s="54"/>
      <c r="F2" s="25"/>
      <c r="G2" s="1"/>
      <c r="H2" s="25"/>
      <c r="I2" s="55" t="s">
        <v>98</v>
      </c>
    </row>
    <row r="3" spans="1:13" s="13" customFormat="1" x14ac:dyDescent="0.25">
      <c r="A3" s="52"/>
      <c r="B3" s="53"/>
      <c r="C3" s="1"/>
      <c r="D3" s="25"/>
      <c r="E3" s="54"/>
      <c r="F3" s="25"/>
      <c r="G3" s="1"/>
      <c r="H3" s="25"/>
      <c r="I3" s="25"/>
    </row>
    <row r="4" spans="1:13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  <c r="K4" s="12"/>
    </row>
    <row r="5" spans="1:13" x14ac:dyDescent="0.25">
      <c r="B5" s="5" t="s">
        <v>91</v>
      </c>
      <c r="K5" s="12"/>
    </row>
    <row r="6" spans="1:13" ht="38.25" x14ac:dyDescent="0.25">
      <c r="A6" s="60" t="s">
        <v>46</v>
      </c>
      <c r="B6" s="60" t="s">
        <v>47</v>
      </c>
      <c r="C6" s="60" t="s">
        <v>48</v>
      </c>
      <c r="D6" s="61" t="s">
        <v>49</v>
      </c>
      <c r="E6" s="62" t="s">
        <v>50</v>
      </c>
      <c r="F6" s="61" t="s">
        <v>51</v>
      </c>
      <c r="G6" s="60" t="s">
        <v>102</v>
      </c>
      <c r="H6" s="61" t="s">
        <v>52</v>
      </c>
      <c r="I6" s="61" t="s">
        <v>53</v>
      </c>
      <c r="K6" s="12"/>
    </row>
    <row r="7" spans="1:13" x14ac:dyDescent="0.25">
      <c r="A7" s="33">
        <v>1</v>
      </c>
      <c r="B7" s="34">
        <v>2</v>
      </c>
      <c r="C7" s="33">
        <v>4</v>
      </c>
      <c r="D7" s="33">
        <v>5</v>
      </c>
      <c r="E7" s="33">
        <v>6</v>
      </c>
      <c r="F7" s="33">
        <v>7</v>
      </c>
      <c r="G7" s="33">
        <v>8</v>
      </c>
      <c r="H7" s="33">
        <v>9</v>
      </c>
      <c r="I7" s="33">
        <v>10</v>
      </c>
      <c r="K7" s="12"/>
    </row>
    <row r="8" spans="1:13" x14ac:dyDescent="0.25">
      <c r="A8" s="7" t="s">
        <v>62</v>
      </c>
      <c r="B8" s="51" t="s">
        <v>21</v>
      </c>
      <c r="C8" s="7" t="s">
        <v>54</v>
      </c>
      <c r="D8" s="46"/>
      <c r="E8" s="30">
        <v>50</v>
      </c>
      <c r="F8" s="44">
        <f>D8*E8</f>
        <v>0</v>
      </c>
      <c r="G8" s="8"/>
      <c r="H8" s="44">
        <f>F8*G8</f>
        <v>0</v>
      </c>
      <c r="I8" s="45">
        <f>F8+H8</f>
        <v>0</v>
      </c>
      <c r="K8" s="12"/>
    </row>
    <row r="9" spans="1:13" ht="15" customHeight="1" x14ac:dyDescent="0.25">
      <c r="A9" s="7" t="s">
        <v>63</v>
      </c>
      <c r="B9" s="51" t="s">
        <v>22</v>
      </c>
      <c r="C9" s="7" t="s">
        <v>54</v>
      </c>
      <c r="D9" s="46"/>
      <c r="E9" s="30">
        <v>40</v>
      </c>
      <c r="F9" s="44">
        <f t="shared" ref="F9:F12" si="0">D9*E9</f>
        <v>0</v>
      </c>
      <c r="G9" s="8"/>
      <c r="H9" s="44">
        <f t="shared" ref="H9:H12" si="1">F9*G9</f>
        <v>0</v>
      </c>
      <c r="I9" s="45">
        <f t="shared" ref="I9:I12" si="2">F9+H9</f>
        <v>0</v>
      </c>
      <c r="M9" s="12"/>
    </row>
    <row r="10" spans="1:13" x14ac:dyDescent="0.25">
      <c r="A10" s="7" t="s">
        <v>64</v>
      </c>
      <c r="B10" s="51" t="s">
        <v>25</v>
      </c>
      <c r="C10" s="7" t="s">
        <v>54</v>
      </c>
      <c r="D10" s="46"/>
      <c r="E10" s="30">
        <v>80</v>
      </c>
      <c r="F10" s="44">
        <f t="shared" si="0"/>
        <v>0</v>
      </c>
      <c r="G10" s="8"/>
      <c r="H10" s="44">
        <f t="shared" si="1"/>
        <v>0</v>
      </c>
      <c r="I10" s="45">
        <f t="shared" si="2"/>
        <v>0</v>
      </c>
    </row>
    <row r="11" spans="1:13" x14ac:dyDescent="0.25">
      <c r="A11" s="7" t="s">
        <v>65</v>
      </c>
      <c r="B11" s="51" t="s">
        <v>23</v>
      </c>
      <c r="C11" s="7" t="s">
        <v>54</v>
      </c>
      <c r="D11" s="46"/>
      <c r="E11" s="30">
        <v>400</v>
      </c>
      <c r="F11" s="44">
        <f t="shared" si="0"/>
        <v>0</v>
      </c>
      <c r="G11" s="8"/>
      <c r="H11" s="44">
        <f t="shared" si="1"/>
        <v>0</v>
      </c>
      <c r="I11" s="45">
        <f t="shared" si="2"/>
        <v>0</v>
      </c>
    </row>
    <row r="12" spans="1:13" x14ac:dyDescent="0.25">
      <c r="A12" s="7" t="s">
        <v>66</v>
      </c>
      <c r="B12" s="51" t="s">
        <v>24</v>
      </c>
      <c r="C12" s="7" t="s">
        <v>54</v>
      </c>
      <c r="D12" s="46"/>
      <c r="E12" s="30">
        <v>20</v>
      </c>
      <c r="F12" s="44">
        <f t="shared" si="0"/>
        <v>0</v>
      </c>
      <c r="G12" s="8"/>
      <c r="H12" s="44">
        <f t="shared" si="1"/>
        <v>0</v>
      </c>
      <c r="I12" s="45">
        <f t="shared" si="2"/>
        <v>0</v>
      </c>
    </row>
    <row r="13" spans="1:13" x14ac:dyDescent="0.25">
      <c r="A13" s="70" t="s">
        <v>0</v>
      </c>
      <c r="B13" s="71"/>
      <c r="C13" s="71"/>
      <c r="D13" s="71"/>
      <c r="E13" s="72"/>
      <c r="F13" s="73">
        <f>SUM(F8:F12)</f>
        <v>0</v>
      </c>
      <c r="G13" s="74" t="s">
        <v>95</v>
      </c>
      <c r="H13" s="73">
        <f t="shared" ref="H13:I13" si="3">SUM(H8:H12)</f>
        <v>0</v>
      </c>
      <c r="I13" s="73">
        <f t="shared" si="3"/>
        <v>0</v>
      </c>
    </row>
    <row r="16" spans="1:13" x14ac:dyDescent="0.25">
      <c r="F16" s="22"/>
      <c r="G16" s="17"/>
      <c r="H16" s="57" t="s">
        <v>99</v>
      </c>
      <c r="I16" s="19"/>
    </row>
    <row r="17" spans="6:9" x14ac:dyDescent="0.25">
      <c r="F17" s="22"/>
      <c r="G17" s="17"/>
      <c r="H17" s="57" t="s">
        <v>100</v>
      </c>
      <c r="I17" s="19"/>
    </row>
    <row r="18" spans="6:9" x14ac:dyDescent="0.25">
      <c r="F18" s="22"/>
      <c r="G18" s="17"/>
      <c r="H18" s="58" t="s">
        <v>101</v>
      </c>
      <c r="I18" s="19"/>
    </row>
  </sheetData>
  <mergeCells count="2">
    <mergeCell ref="A13:E13"/>
    <mergeCell ref="A4:I4"/>
  </mergeCells>
  <pageMargins left="0.7" right="0.7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10" zoomScale="130" zoomScaleNormal="130" workbookViewId="0">
      <selection activeCell="A28" sqref="A28:I28"/>
    </sheetView>
  </sheetViews>
  <sheetFormatPr defaultColWidth="8.85546875" defaultRowHeight="12.75" x14ac:dyDescent="0.2"/>
  <cols>
    <col min="1" max="1" width="4.28515625" style="6" customWidth="1"/>
    <col min="2" max="2" width="17.7109375" style="16" customWidth="1"/>
    <col min="3" max="3" width="8.85546875" style="17"/>
    <col min="4" max="4" width="8.85546875" style="19"/>
    <col min="5" max="5" width="8.85546875" style="17"/>
    <col min="6" max="6" width="11.7109375" style="19" bestFit="1" customWidth="1"/>
    <col min="7" max="7" width="6.5703125" style="17" bestFit="1" customWidth="1"/>
    <col min="8" max="8" width="12.85546875" style="19" customWidth="1"/>
    <col min="9" max="9" width="13.42578125" style="19" customWidth="1"/>
    <col min="10" max="16384" width="8.85546875" style="6"/>
  </cols>
  <sheetData>
    <row r="1" spans="1:11" ht="15" x14ac:dyDescent="0.2">
      <c r="A1" s="52"/>
      <c r="B1" s="53"/>
      <c r="C1" s="1"/>
      <c r="D1" s="25"/>
      <c r="E1" s="54"/>
      <c r="F1" s="25"/>
      <c r="G1" s="1"/>
      <c r="H1" s="25"/>
      <c r="I1" s="55" t="s">
        <v>96</v>
      </c>
    </row>
    <row r="2" spans="1:11" ht="15" x14ac:dyDescent="0.2">
      <c r="A2" s="52"/>
      <c r="B2" s="53"/>
      <c r="C2" s="1"/>
      <c r="D2" s="25"/>
      <c r="E2" s="54"/>
      <c r="F2" s="25"/>
      <c r="G2" s="1"/>
      <c r="H2" s="25"/>
      <c r="I2" s="55" t="s">
        <v>98</v>
      </c>
    </row>
    <row r="3" spans="1:11" s="14" customFormat="1" ht="15" x14ac:dyDescent="0.2">
      <c r="A3" s="52"/>
      <c r="B3" s="53"/>
      <c r="C3" s="1"/>
      <c r="D3" s="25"/>
      <c r="E3" s="54"/>
      <c r="F3" s="25"/>
      <c r="G3" s="1"/>
      <c r="H3" s="25"/>
      <c r="I3" s="25"/>
    </row>
    <row r="4" spans="1:11" ht="15" x14ac:dyDescent="0.2">
      <c r="A4" s="56" t="s">
        <v>97</v>
      </c>
      <c r="B4" s="56"/>
      <c r="C4" s="56"/>
      <c r="D4" s="56"/>
      <c r="E4" s="56"/>
      <c r="F4" s="56"/>
      <c r="G4" s="56"/>
      <c r="H4" s="56"/>
      <c r="I4" s="56"/>
      <c r="K4" s="40"/>
    </row>
    <row r="5" spans="1:11" x14ac:dyDescent="0.2">
      <c r="B5" s="18" t="s">
        <v>92</v>
      </c>
      <c r="K5" s="40"/>
    </row>
    <row r="6" spans="1:11" ht="38.25" x14ac:dyDescent="0.2">
      <c r="A6" s="60" t="s">
        <v>46</v>
      </c>
      <c r="B6" s="60" t="s">
        <v>47</v>
      </c>
      <c r="C6" s="60" t="s">
        <v>48</v>
      </c>
      <c r="D6" s="61" t="s">
        <v>49</v>
      </c>
      <c r="E6" s="62" t="s">
        <v>50</v>
      </c>
      <c r="F6" s="61" t="s">
        <v>51</v>
      </c>
      <c r="G6" s="60" t="s">
        <v>102</v>
      </c>
      <c r="H6" s="61" t="s">
        <v>52</v>
      </c>
      <c r="I6" s="61" t="s">
        <v>53</v>
      </c>
      <c r="K6" s="40"/>
    </row>
    <row r="7" spans="1:11" x14ac:dyDescent="0.2">
      <c r="A7" s="33">
        <v>1</v>
      </c>
      <c r="B7" s="34">
        <v>2</v>
      </c>
      <c r="C7" s="33">
        <v>4</v>
      </c>
      <c r="D7" s="33">
        <v>5</v>
      </c>
      <c r="E7" s="33">
        <v>6</v>
      </c>
      <c r="F7" s="33">
        <v>7</v>
      </c>
      <c r="G7" s="33">
        <v>8</v>
      </c>
      <c r="H7" s="33">
        <v>9</v>
      </c>
      <c r="I7" s="33">
        <v>10</v>
      </c>
      <c r="K7" s="40"/>
    </row>
    <row r="8" spans="1:11" x14ac:dyDescent="0.2">
      <c r="A8" s="7" t="s">
        <v>62</v>
      </c>
      <c r="B8" s="31" t="s">
        <v>26</v>
      </c>
      <c r="C8" s="7" t="s">
        <v>54</v>
      </c>
      <c r="D8" s="3"/>
      <c r="E8" s="30">
        <v>200</v>
      </c>
      <c r="F8" s="44">
        <f>D8*E8</f>
        <v>0</v>
      </c>
      <c r="G8" s="8"/>
      <c r="H8" s="44">
        <f>F8*G8</f>
        <v>0</v>
      </c>
      <c r="I8" s="45">
        <f>F8+H8</f>
        <v>0</v>
      </c>
      <c r="K8" s="40"/>
    </row>
    <row r="9" spans="1:11" x14ac:dyDescent="0.2">
      <c r="A9" s="7" t="s">
        <v>63</v>
      </c>
      <c r="B9" s="31" t="s">
        <v>27</v>
      </c>
      <c r="C9" s="7" t="s">
        <v>54</v>
      </c>
      <c r="D9" s="3"/>
      <c r="E9" s="30">
        <v>200</v>
      </c>
      <c r="F9" s="44">
        <f t="shared" ref="F9:F27" si="0">D9*E9</f>
        <v>0</v>
      </c>
      <c r="G9" s="8"/>
      <c r="H9" s="44">
        <f t="shared" ref="H9:H27" si="1">F9*G9</f>
        <v>0</v>
      </c>
      <c r="I9" s="45">
        <f t="shared" ref="I9:I27" si="2">F9+H9</f>
        <v>0</v>
      </c>
      <c r="K9" s="40"/>
    </row>
    <row r="10" spans="1:11" x14ac:dyDescent="0.2">
      <c r="A10" s="7" t="s">
        <v>64</v>
      </c>
      <c r="B10" s="31" t="s">
        <v>28</v>
      </c>
      <c r="C10" s="7" t="s">
        <v>54</v>
      </c>
      <c r="D10" s="3"/>
      <c r="E10" s="30">
        <v>300</v>
      </c>
      <c r="F10" s="44">
        <f t="shared" si="0"/>
        <v>0</v>
      </c>
      <c r="G10" s="8"/>
      <c r="H10" s="44">
        <f t="shared" si="1"/>
        <v>0</v>
      </c>
      <c r="I10" s="45">
        <f t="shared" si="2"/>
        <v>0</v>
      </c>
      <c r="K10" s="40"/>
    </row>
    <row r="11" spans="1:11" x14ac:dyDescent="0.2">
      <c r="A11" s="7" t="s">
        <v>65</v>
      </c>
      <c r="B11" s="31" t="s">
        <v>29</v>
      </c>
      <c r="C11" s="7" t="s">
        <v>54</v>
      </c>
      <c r="D11" s="3"/>
      <c r="E11" s="30">
        <v>300</v>
      </c>
      <c r="F11" s="44">
        <f t="shared" si="0"/>
        <v>0</v>
      </c>
      <c r="G11" s="8"/>
      <c r="H11" s="44">
        <f t="shared" si="1"/>
        <v>0</v>
      </c>
      <c r="I11" s="45">
        <f t="shared" si="2"/>
        <v>0</v>
      </c>
      <c r="K11" s="40"/>
    </row>
    <row r="12" spans="1:11" x14ac:dyDescent="0.2">
      <c r="A12" s="7" t="s">
        <v>66</v>
      </c>
      <c r="B12" s="31" t="s">
        <v>30</v>
      </c>
      <c r="C12" s="7" t="s">
        <v>54</v>
      </c>
      <c r="D12" s="3"/>
      <c r="E12" s="30">
        <v>40</v>
      </c>
      <c r="F12" s="44">
        <f t="shared" si="0"/>
        <v>0</v>
      </c>
      <c r="G12" s="8"/>
      <c r="H12" s="44">
        <f t="shared" si="1"/>
        <v>0</v>
      </c>
      <c r="I12" s="45">
        <f t="shared" si="2"/>
        <v>0</v>
      </c>
      <c r="K12" s="40"/>
    </row>
    <row r="13" spans="1:11" ht="25.5" x14ac:dyDescent="0.2">
      <c r="A13" s="7" t="s">
        <v>67</v>
      </c>
      <c r="B13" s="31" t="s">
        <v>31</v>
      </c>
      <c r="C13" s="7" t="s">
        <v>54</v>
      </c>
      <c r="D13" s="3"/>
      <c r="E13" s="30">
        <v>40</v>
      </c>
      <c r="F13" s="44">
        <f t="shared" si="0"/>
        <v>0</v>
      </c>
      <c r="G13" s="8"/>
      <c r="H13" s="44">
        <f t="shared" si="1"/>
        <v>0</v>
      </c>
      <c r="I13" s="45">
        <f t="shared" si="2"/>
        <v>0</v>
      </c>
      <c r="K13" s="40"/>
    </row>
    <row r="14" spans="1:11" ht="25.5" x14ac:dyDescent="0.2">
      <c r="A14" s="7" t="s">
        <v>68</v>
      </c>
      <c r="B14" s="31" t="s">
        <v>56</v>
      </c>
      <c r="C14" s="7" t="s">
        <v>54</v>
      </c>
      <c r="D14" s="3"/>
      <c r="E14" s="30">
        <v>20</v>
      </c>
      <c r="F14" s="44">
        <f t="shared" si="0"/>
        <v>0</v>
      </c>
      <c r="G14" s="8"/>
      <c r="H14" s="44">
        <f t="shared" si="1"/>
        <v>0</v>
      </c>
      <c r="I14" s="45">
        <f t="shared" si="2"/>
        <v>0</v>
      </c>
      <c r="K14" s="40"/>
    </row>
    <row r="15" spans="1:11" ht="38.25" x14ac:dyDescent="0.2">
      <c r="A15" s="7" t="s">
        <v>69</v>
      </c>
      <c r="B15" s="31" t="s">
        <v>57</v>
      </c>
      <c r="C15" s="7" t="s">
        <v>54</v>
      </c>
      <c r="D15" s="3"/>
      <c r="E15" s="30">
        <v>20</v>
      </c>
      <c r="F15" s="44">
        <f t="shared" si="0"/>
        <v>0</v>
      </c>
      <c r="G15" s="8"/>
      <c r="H15" s="44">
        <f t="shared" si="1"/>
        <v>0</v>
      </c>
      <c r="I15" s="45">
        <f t="shared" si="2"/>
        <v>0</v>
      </c>
      <c r="K15" s="40"/>
    </row>
    <row r="16" spans="1:11" x14ac:dyDescent="0.2">
      <c r="A16" s="7" t="s">
        <v>70</v>
      </c>
      <c r="B16" s="31" t="s">
        <v>32</v>
      </c>
      <c r="C16" s="7" t="s">
        <v>54</v>
      </c>
      <c r="D16" s="3"/>
      <c r="E16" s="30">
        <v>200</v>
      </c>
      <c r="F16" s="44">
        <f t="shared" si="0"/>
        <v>0</v>
      </c>
      <c r="G16" s="8"/>
      <c r="H16" s="44">
        <f t="shared" si="1"/>
        <v>0</v>
      </c>
      <c r="I16" s="45">
        <f t="shared" si="2"/>
        <v>0</v>
      </c>
      <c r="K16" s="40"/>
    </row>
    <row r="17" spans="1:11" x14ac:dyDescent="0.2">
      <c r="A17" s="7" t="s">
        <v>71</v>
      </c>
      <c r="B17" s="31" t="s">
        <v>33</v>
      </c>
      <c r="C17" s="7" t="s">
        <v>54</v>
      </c>
      <c r="D17" s="3"/>
      <c r="E17" s="30">
        <v>40</v>
      </c>
      <c r="F17" s="44">
        <f t="shared" si="0"/>
        <v>0</v>
      </c>
      <c r="G17" s="8"/>
      <c r="H17" s="44">
        <f t="shared" si="1"/>
        <v>0</v>
      </c>
      <c r="I17" s="45">
        <f t="shared" si="2"/>
        <v>0</v>
      </c>
      <c r="K17" s="40"/>
    </row>
    <row r="18" spans="1:11" ht="25.5" x14ac:dyDescent="0.2">
      <c r="A18" s="7" t="s">
        <v>72</v>
      </c>
      <c r="B18" s="31" t="s">
        <v>34</v>
      </c>
      <c r="C18" s="7" t="s">
        <v>54</v>
      </c>
      <c r="D18" s="3"/>
      <c r="E18" s="30">
        <v>50</v>
      </c>
      <c r="F18" s="44">
        <f t="shared" si="0"/>
        <v>0</v>
      </c>
      <c r="G18" s="8"/>
      <c r="H18" s="44">
        <f t="shared" si="1"/>
        <v>0</v>
      </c>
      <c r="I18" s="45">
        <f t="shared" si="2"/>
        <v>0</v>
      </c>
      <c r="K18" s="40"/>
    </row>
    <row r="19" spans="1:11" x14ac:dyDescent="0.2">
      <c r="A19" s="7" t="s">
        <v>73</v>
      </c>
      <c r="B19" s="31" t="s">
        <v>35</v>
      </c>
      <c r="C19" s="7" t="s">
        <v>54</v>
      </c>
      <c r="D19" s="3"/>
      <c r="E19" s="30">
        <v>50</v>
      </c>
      <c r="F19" s="44">
        <f t="shared" si="0"/>
        <v>0</v>
      </c>
      <c r="G19" s="8"/>
      <c r="H19" s="44">
        <f t="shared" si="1"/>
        <v>0</v>
      </c>
      <c r="I19" s="45">
        <f t="shared" si="2"/>
        <v>0</v>
      </c>
      <c r="K19" s="40"/>
    </row>
    <row r="20" spans="1:11" ht="25.5" x14ac:dyDescent="0.2">
      <c r="A20" s="7" t="s">
        <v>74</v>
      </c>
      <c r="B20" s="31" t="s">
        <v>58</v>
      </c>
      <c r="C20" s="7" t="s">
        <v>54</v>
      </c>
      <c r="D20" s="3"/>
      <c r="E20" s="30">
        <v>50</v>
      </c>
      <c r="F20" s="44">
        <f t="shared" si="0"/>
        <v>0</v>
      </c>
      <c r="G20" s="8"/>
      <c r="H20" s="44">
        <f t="shared" si="1"/>
        <v>0</v>
      </c>
      <c r="I20" s="45">
        <f t="shared" si="2"/>
        <v>0</v>
      </c>
      <c r="K20" s="40"/>
    </row>
    <row r="21" spans="1:11" x14ac:dyDescent="0.2">
      <c r="A21" s="7" t="s">
        <v>75</v>
      </c>
      <c r="B21" s="31" t="s">
        <v>36</v>
      </c>
      <c r="C21" s="7" t="s">
        <v>54</v>
      </c>
      <c r="D21" s="3"/>
      <c r="E21" s="30">
        <v>600</v>
      </c>
      <c r="F21" s="44">
        <f t="shared" si="0"/>
        <v>0</v>
      </c>
      <c r="G21" s="8"/>
      <c r="H21" s="44">
        <f t="shared" si="1"/>
        <v>0</v>
      </c>
      <c r="I21" s="45">
        <f t="shared" si="2"/>
        <v>0</v>
      </c>
      <c r="K21" s="40"/>
    </row>
    <row r="22" spans="1:11" x14ac:dyDescent="0.2">
      <c r="A22" s="7" t="s">
        <v>76</v>
      </c>
      <c r="B22" s="31" t="s">
        <v>37</v>
      </c>
      <c r="C22" s="7" t="s">
        <v>54</v>
      </c>
      <c r="D22" s="3"/>
      <c r="E22" s="30">
        <v>1600</v>
      </c>
      <c r="F22" s="44">
        <f t="shared" si="0"/>
        <v>0</v>
      </c>
      <c r="G22" s="8"/>
      <c r="H22" s="44">
        <f t="shared" si="1"/>
        <v>0</v>
      </c>
      <c r="I22" s="45">
        <f t="shared" si="2"/>
        <v>0</v>
      </c>
      <c r="K22" s="40"/>
    </row>
    <row r="23" spans="1:11" x14ac:dyDescent="0.2">
      <c r="A23" s="7" t="s">
        <v>77</v>
      </c>
      <c r="B23" s="31" t="s">
        <v>38</v>
      </c>
      <c r="C23" s="7" t="s">
        <v>54</v>
      </c>
      <c r="D23" s="3"/>
      <c r="E23" s="30">
        <v>20</v>
      </c>
      <c r="F23" s="44">
        <f t="shared" si="0"/>
        <v>0</v>
      </c>
      <c r="G23" s="8"/>
      <c r="H23" s="44">
        <f t="shared" si="1"/>
        <v>0</v>
      </c>
      <c r="I23" s="45">
        <f t="shared" si="2"/>
        <v>0</v>
      </c>
      <c r="K23" s="40"/>
    </row>
    <row r="24" spans="1:11" s="4" customFormat="1" ht="15" customHeight="1" x14ac:dyDescent="0.25">
      <c r="A24" s="7" t="s">
        <v>78</v>
      </c>
      <c r="B24" s="31" t="s">
        <v>39</v>
      </c>
      <c r="C24" s="7" t="s">
        <v>54</v>
      </c>
      <c r="D24" s="3"/>
      <c r="E24" s="30">
        <v>350</v>
      </c>
      <c r="F24" s="44">
        <f t="shared" si="0"/>
        <v>0</v>
      </c>
      <c r="G24" s="8"/>
      <c r="H24" s="44">
        <f t="shared" si="1"/>
        <v>0</v>
      </c>
      <c r="I24" s="45">
        <f t="shared" si="2"/>
        <v>0</v>
      </c>
    </row>
    <row r="25" spans="1:11" x14ac:dyDescent="0.2">
      <c r="A25" s="7" t="s">
        <v>79</v>
      </c>
      <c r="B25" s="31" t="s">
        <v>45</v>
      </c>
      <c r="C25" s="7" t="s">
        <v>54</v>
      </c>
      <c r="D25" s="3"/>
      <c r="E25" s="30">
        <v>350</v>
      </c>
      <c r="F25" s="44">
        <f t="shared" si="0"/>
        <v>0</v>
      </c>
      <c r="G25" s="8"/>
      <c r="H25" s="44">
        <f t="shared" si="1"/>
        <v>0</v>
      </c>
      <c r="I25" s="45">
        <f t="shared" si="2"/>
        <v>0</v>
      </c>
    </row>
    <row r="26" spans="1:11" ht="25.5" x14ac:dyDescent="0.2">
      <c r="A26" s="7" t="s">
        <v>80</v>
      </c>
      <c r="B26" s="31" t="s">
        <v>61</v>
      </c>
      <c r="C26" s="7" t="s">
        <v>54</v>
      </c>
      <c r="D26" s="3"/>
      <c r="E26" s="30">
        <v>350</v>
      </c>
      <c r="F26" s="44">
        <f t="shared" si="0"/>
        <v>0</v>
      </c>
      <c r="G26" s="8"/>
      <c r="H26" s="44">
        <f t="shared" si="1"/>
        <v>0</v>
      </c>
      <c r="I26" s="45">
        <f t="shared" si="2"/>
        <v>0</v>
      </c>
    </row>
    <row r="27" spans="1:11" ht="25.5" x14ac:dyDescent="0.2">
      <c r="A27" s="7" t="s">
        <v>81</v>
      </c>
      <c r="B27" s="31" t="s">
        <v>88</v>
      </c>
      <c r="C27" s="7" t="s">
        <v>54</v>
      </c>
      <c r="D27" s="3"/>
      <c r="E27" s="30">
        <v>200</v>
      </c>
      <c r="F27" s="44">
        <f t="shared" si="0"/>
        <v>0</v>
      </c>
      <c r="G27" s="8"/>
      <c r="H27" s="44">
        <f t="shared" si="1"/>
        <v>0</v>
      </c>
      <c r="I27" s="45">
        <f t="shared" si="2"/>
        <v>0</v>
      </c>
    </row>
    <row r="28" spans="1:11" x14ac:dyDescent="0.2">
      <c r="A28" s="75" t="s">
        <v>0</v>
      </c>
      <c r="B28" s="76"/>
      <c r="C28" s="76"/>
      <c r="D28" s="76"/>
      <c r="E28" s="77"/>
      <c r="F28" s="69">
        <f>SUM(F8:F27)</f>
        <v>0</v>
      </c>
      <c r="G28" s="67" t="s">
        <v>95</v>
      </c>
      <c r="H28" s="69">
        <f>SUM(H8:H27)</f>
        <v>0</v>
      </c>
      <c r="I28" s="69">
        <f>SUM(I8:I27)</f>
        <v>0</v>
      </c>
    </row>
    <row r="32" spans="1:11" x14ac:dyDescent="0.2">
      <c r="F32" s="22"/>
      <c r="H32" s="57" t="s">
        <v>99</v>
      </c>
    </row>
    <row r="33" spans="6:8" x14ac:dyDescent="0.2">
      <c r="F33" s="22"/>
      <c r="H33" s="57" t="s">
        <v>100</v>
      </c>
    </row>
    <row r="34" spans="6:8" x14ac:dyDescent="0.2">
      <c r="F34" s="22"/>
      <c r="H34" s="58" t="s">
        <v>101</v>
      </c>
    </row>
  </sheetData>
  <mergeCells count="2">
    <mergeCell ref="A28:E28"/>
    <mergeCell ref="A4:I4"/>
  </mergeCells>
  <pageMargins left="0.7" right="0.7" top="0.75" bottom="0.75" header="0.3" footer="0.3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130" zoomScaleNormal="130" workbookViewId="0">
      <selection activeCell="A15" sqref="A15:I15"/>
    </sheetView>
  </sheetViews>
  <sheetFormatPr defaultRowHeight="15" x14ac:dyDescent="0.25"/>
  <cols>
    <col min="1" max="1" width="3.7109375" style="1" customWidth="1"/>
    <col min="2" max="2" width="22.7109375" customWidth="1"/>
    <col min="3" max="3" width="8.85546875" style="1"/>
    <col min="4" max="4" width="11.42578125" style="25" customWidth="1"/>
    <col min="5" max="5" width="6.85546875" style="26" bestFit="1" customWidth="1"/>
    <col min="6" max="6" width="12.7109375" style="25" bestFit="1" customWidth="1"/>
    <col min="7" max="7" width="6.5703125" style="1" bestFit="1" customWidth="1"/>
    <col min="8" max="8" width="11.7109375" style="25" bestFit="1" customWidth="1"/>
    <col min="9" max="9" width="13.140625" style="25" bestFit="1" customWidth="1"/>
    <col min="11" max="11" width="10" customWidth="1"/>
  </cols>
  <sheetData>
    <row r="1" spans="1:11" ht="12.75" customHeight="1" x14ac:dyDescent="0.25">
      <c r="A1" s="52"/>
      <c r="B1" s="53"/>
      <c r="E1" s="54"/>
      <c r="I1" s="55" t="s">
        <v>96</v>
      </c>
    </row>
    <row r="2" spans="1:11" s="24" customFormat="1" x14ac:dyDescent="0.25">
      <c r="A2" s="52"/>
      <c r="B2" s="53"/>
      <c r="C2" s="1"/>
      <c r="D2" s="25"/>
      <c r="E2" s="54"/>
      <c r="F2" s="25"/>
      <c r="G2" s="1"/>
      <c r="H2" s="25"/>
      <c r="I2" s="55" t="s">
        <v>98</v>
      </c>
    </row>
    <row r="3" spans="1:11" s="24" customFormat="1" x14ac:dyDescent="0.25">
      <c r="A3" s="52"/>
      <c r="B3" s="53"/>
      <c r="C3" s="1"/>
      <c r="D3" s="25"/>
      <c r="E3" s="54"/>
      <c r="F3" s="25"/>
      <c r="G3" s="1"/>
      <c r="H3" s="25"/>
      <c r="I3" s="25"/>
    </row>
    <row r="4" spans="1:11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  <c r="K4" s="12"/>
    </row>
    <row r="5" spans="1:11" x14ac:dyDescent="0.25">
      <c r="A5" s="17"/>
      <c r="B5" s="18" t="s">
        <v>93</v>
      </c>
      <c r="K5" s="12"/>
    </row>
    <row r="6" spans="1:11" ht="38.25" x14ac:dyDescent="0.25">
      <c r="A6" s="60" t="s">
        <v>46</v>
      </c>
      <c r="B6" s="60" t="s">
        <v>47</v>
      </c>
      <c r="C6" s="60" t="s">
        <v>48</v>
      </c>
      <c r="D6" s="61" t="s">
        <v>49</v>
      </c>
      <c r="E6" s="62" t="s">
        <v>50</v>
      </c>
      <c r="F6" s="61" t="s">
        <v>51</v>
      </c>
      <c r="G6" s="60" t="s">
        <v>102</v>
      </c>
      <c r="H6" s="61" t="s">
        <v>52</v>
      </c>
      <c r="I6" s="61" t="s">
        <v>53</v>
      </c>
      <c r="K6" s="12"/>
    </row>
    <row r="7" spans="1:11" x14ac:dyDescent="0.25">
      <c r="A7" s="33">
        <v>1</v>
      </c>
      <c r="B7" s="34">
        <v>2</v>
      </c>
      <c r="C7" s="33">
        <v>4</v>
      </c>
      <c r="D7" s="36">
        <v>5</v>
      </c>
      <c r="E7" s="36">
        <v>6</v>
      </c>
      <c r="F7" s="36">
        <v>7</v>
      </c>
      <c r="G7" s="36">
        <v>8</v>
      </c>
      <c r="H7" s="36">
        <v>9</v>
      </c>
      <c r="I7" s="36">
        <v>10</v>
      </c>
      <c r="K7" s="12"/>
    </row>
    <row r="8" spans="1:11" x14ac:dyDescent="0.25">
      <c r="A8" s="7" t="s">
        <v>62</v>
      </c>
      <c r="B8" s="31" t="s">
        <v>40</v>
      </c>
      <c r="C8" s="7" t="s">
        <v>55</v>
      </c>
      <c r="D8" s="46"/>
      <c r="E8" s="38">
        <v>10000</v>
      </c>
      <c r="F8" s="44">
        <f>D8*E8</f>
        <v>0</v>
      </c>
      <c r="G8" s="8"/>
      <c r="H8" s="44">
        <f>F8*G8</f>
        <v>0</v>
      </c>
      <c r="I8" s="45">
        <f>F8+H8</f>
        <v>0</v>
      </c>
      <c r="K8" s="12"/>
    </row>
    <row r="9" spans="1:11" x14ac:dyDescent="0.25">
      <c r="A9" s="7" t="s">
        <v>63</v>
      </c>
      <c r="B9" s="31" t="s">
        <v>41</v>
      </c>
      <c r="C9" s="7" t="s">
        <v>55</v>
      </c>
      <c r="D9" s="46"/>
      <c r="E9" s="38">
        <v>1200</v>
      </c>
      <c r="F9" s="44">
        <f t="shared" ref="F9:F14" si="0">D9*E9</f>
        <v>0</v>
      </c>
      <c r="G9" s="8"/>
      <c r="H9" s="44">
        <f t="shared" ref="H9:H14" si="1">F9*G9</f>
        <v>0</v>
      </c>
      <c r="I9" s="45">
        <f t="shared" ref="I9:I14" si="2">F9+H9</f>
        <v>0</v>
      </c>
      <c r="K9" s="12"/>
    </row>
    <row r="10" spans="1:11" x14ac:dyDescent="0.25">
      <c r="A10" s="7" t="s">
        <v>64</v>
      </c>
      <c r="B10" s="31" t="s">
        <v>42</v>
      </c>
      <c r="C10" s="7" t="s">
        <v>55</v>
      </c>
      <c r="D10" s="46"/>
      <c r="E10" s="38">
        <v>990</v>
      </c>
      <c r="F10" s="44">
        <f t="shared" si="0"/>
        <v>0</v>
      </c>
      <c r="G10" s="8"/>
      <c r="H10" s="44">
        <f t="shared" si="1"/>
        <v>0</v>
      </c>
      <c r="I10" s="45">
        <f t="shared" si="2"/>
        <v>0</v>
      </c>
      <c r="K10" s="12"/>
    </row>
    <row r="11" spans="1:11" ht="25.5" x14ac:dyDescent="0.25">
      <c r="A11" s="7" t="s">
        <v>65</v>
      </c>
      <c r="B11" s="31" t="s">
        <v>59</v>
      </c>
      <c r="C11" s="7" t="s">
        <v>55</v>
      </c>
      <c r="D11" s="46"/>
      <c r="E11" s="38">
        <v>990</v>
      </c>
      <c r="F11" s="44">
        <f t="shared" si="0"/>
        <v>0</v>
      </c>
      <c r="G11" s="8"/>
      <c r="H11" s="44">
        <f t="shared" si="1"/>
        <v>0</v>
      </c>
      <c r="I11" s="45">
        <f t="shared" si="2"/>
        <v>0</v>
      </c>
    </row>
    <row r="12" spans="1:11" ht="25.5" x14ac:dyDescent="0.25">
      <c r="A12" s="7" t="s">
        <v>66</v>
      </c>
      <c r="B12" s="31" t="s">
        <v>60</v>
      </c>
      <c r="C12" s="7" t="s">
        <v>55</v>
      </c>
      <c r="D12" s="46"/>
      <c r="E12" s="38">
        <v>990</v>
      </c>
      <c r="F12" s="44">
        <f t="shared" si="0"/>
        <v>0</v>
      </c>
      <c r="G12" s="8"/>
      <c r="H12" s="44">
        <f t="shared" si="1"/>
        <v>0</v>
      </c>
      <c r="I12" s="45">
        <f t="shared" si="2"/>
        <v>0</v>
      </c>
    </row>
    <row r="13" spans="1:11" x14ac:dyDescent="0.25">
      <c r="A13" s="7" t="s">
        <v>67</v>
      </c>
      <c r="B13" s="31" t="s">
        <v>43</v>
      </c>
      <c r="C13" s="7" t="s">
        <v>55</v>
      </c>
      <c r="D13" s="46"/>
      <c r="E13" s="39">
        <v>20000</v>
      </c>
      <c r="F13" s="44">
        <f t="shared" si="0"/>
        <v>0</v>
      </c>
      <c r="G13" s="8"/>
      <c r="H13" s="44">
        <f t="shared" si="1"/>
        <v>0</v>
      </c>
      <c r="I13" s="45">
        <f t="shared" si="2"/>
        <v>0</v>
      </c>
    </row>
    <row r="14" spans="1:11" x14ac:dyDescent="0.25">
      <c r="A14" s="7" t="s">
        <v>68</v>
      </c>
      <c r="B14" s="31" t="s">
        <v>44</v>
      </c>
      <c r="C14" s="7" t="s">
        <v>55</v>
      </c>
      <c r="D14" s="46"/>
      <c r="E14" s="39">
        <v>20000</v>
      </c>
      <c r="F14" s="44">
        <f t="shared" si="0"/>
        <v>0</v>
      </c>
      <c r="G14" s="8"/>
      <c r="H14" s="44">
        <f t="shared" si="1"/>
        <v>0</v>
      </c>
      <c r="I14" s="45">
        <f t="shared" si="2"/>
        <v>0</v>
      </c>
      <c r="J14" s="19"/>
    </row>
    <row r="15" spans="1:11" x14ac:dyDescent="0.25">
      <c r="A15" s="70" t="s">
        <v>0</v>
      </c>
      <c r="B15" s="71"/>
      <c r="C15" s="71"/>
      <c r="D15" s="71"/>
      <c r="E15" s="72"/>
      <c r="F15" s="73">
        <f>SUM(F8:F14)</f>
        <v>0</v>
      </c>
      <c r="G15" s="74" t="s">
        <v>95</v>
      </c>
      <c r="H15" s="73">
        <f>SUM(H8:H14)</f>
        <v>0</v>
      </c>
      <c r="I15" s="73">
        <f>SUM(I8:I14)</f>
        <v>0</v>
      </c>
      <c r="J15" s="19"/>
    </row>
    <row r="16" spans="1:11" x14ac:dyDescent="0.25">
      <c r="J16" s="19"/>
    </row>
    <row r="18" spans="7:8" x14ac:dyDescent="0.25">
      <c r="G18" s="22"/>
      <c r="H18" s="57" t="s">
        <v>99</v>
      </c>
    </row>
    <row r="19" spans="7:8" x14ac:dyDescent="0.25">
      <c r="G19" s="22"/>
      <c r="H19" s="57" t="s">
        <v>100</v>
      </c>
    </row>
    <row r="20" spans="7:8" x14ac:dyDescent="0.25">
      <c r="G20" s="22"/>
      <c r="H20" s="58" t="s">
        <v>101</v>
      </c>
    </row>
  </sheetData>
  <mergeCells count="2">
    <mergeCell ref="A15:E15"/>
    <mergeCell ref="A4:I4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I</vt:lpstr>
      <vt:lpstr>część II</vt:lpstr>
      <vt:lpstr>część III</vt:lpstr>
      <vt:lpstr>część IV</vt:lpstr>
      <vt:lpstr>część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2021-11-19T08:31:02Z</dcterms:modified>
</cp:coreProperties>
</file>