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 s="1"/>
  <c r="J13" i="1" s="1"/>
  <c r="H13" i="1" l="1"/>
  <c r="F24" i="1"/>
  <c r="I24" i="1" l="1"/>
  <c r="J24" i="1" s="1"/>
  <c r="H24" i="1" l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6" i="1"/>
  <c r="H23" i="1" l="1"/>
  <c r="I23" i="1"/>
  <c r="J23" i="1" s="1"/>
  <c r="H22" i="1"/>
  <c r="I22" i="1"/>
  <c r="J22" i="1" s="1"/>
  <c r="H21" i="1"/>
  <c r="I21" i="1"/>
  <c r="J21" i="1" s="1"/>
  <c r="H20" i="1"/>
  <c r="I20" i="1"/>
  <c r="J20" i="1" s="1"/>
  <c r="H19" i="1"/>
  <c r="I19" i="1"/>
  <c r="J19" i="1" s="1"/>
  <c r="H18" i="1"/>
  <c r="I18" i="1"/>
  <c r="J18" i="1" s="1"/>
  <c r="H17" i="1"/>
  <c r="I17" i="1"/>
  <c r="J17" i="1" s="1"/>
  <c r="H16" i="1"/>
  <c r="I16" i="1"/>
  <c r="J16" i="1" s="1"/>
  <c r="H15" i="1"/>
  <c r="I15" i="1"/>
  <c r="J15" i="1" s="1"/>
  <c r="H14" i="1"/>
  <c r="I14" i="1"/>
  <c r="J14" i="1" s="1"/>
  <c r="H12" i="1"/>
  <c r="I12" i="1"/>
  <c r="J12" i="1" s="1"/>
  <c r="H11" i="1"/>
  <c r="I11" i="1"/>
  <c r="J11" i="1" s="1"/>
  <c r="H10" i="1"/>
  <c r="I10" i="1"/>
  <c r="J10" i="1" s="1"/>
  <c r="H9" i="1"/>
  <c r="I9" i="1"/>
  <c r="J9" i="1" s="1"/>
  <c r="H8" i="1"/>
  <c r="I8" i="1"/>
  <c r="J8" i="1" s="1"/>
  <c r="H7" i="1"/>
  <c r="I7" i="1"/>
  <c r="J7" i="1" s="1"/>
  <c r="H6" i="1"/>
  <c r="I6" i="1"/>
  <c r="I25" i="1" l="1"/>
  <c r="J25" i="1" s="1"/>
  <c r="J6" i="1"/>
</calcChain>
</file>

<file path=xl/sharedStrings.xml><?xml version="1.0" encoding="utf-8"?>
<sst xmlns="http://schemas.openxmlformats.org/spreadsheetml/2006/main" count="54" uniqueCount="37">
  <si>
    <t xml:space="preserve">Lokalizacja </t>
  </si>
  <si>
    <t>L.p</t>
  </si>
  <si>
    <t xml:space="preserve">Ilość </t>
  </si>
  <si>
    <t xml:space="preserve">j.m. </t>
  </si>
  <si>
    <t xml:space="preserve">Vat </t>
  </si>
  <si>
    <t xml:space="preserve">Wartość  brutto  (miesiąc) </t>
  </si>
  <si>
    <t>Sztuka</t>
  </si>
  <si>
    <t xml:space="preserve">Wartość  netto 
(na miesiąc) </t>
  </si>
  <si>
    <t xml:space="preserve">Załącznik Nr 3 - Formularz asortymenotwo - cenowy </t>
  </si>
  <si>
    <t>opak./m-c</t>
  </si>
  <si>
    <t xml:space="preserve">Kubek jednorazowy do wody zimnej i gorącej 200 ml
(100 sztuk w opakowaniu) </t>
  </si>
  <si>
    <t xml:space="preserve">Wartość  netto 
(na 12 miesięcy)  </t>
  </si>
  <si>
    <t xml:space="preserve">Wartość  brutto 
(na 12 miesięcy)  </t>
  </si>
  <si>
    <t>RAZEM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</si>
  <si>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</si>
  <si>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</si>
  <si>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Określenie właściwej stawki VAT należy do Wykonawcy.</t>
  </si>
  <si>
    <t xml:space="preserve">CKD bud. A1 - Izba Przyjęć - Poczekalnia dla pacjentów </t>
  </si>
  <si>
    <t>CKD bud.A2 - Poradnie Specjalistyczne - Poczekalnie dla pacjentów</t>
  </si>
  <si>
    <t>CKD bud.A1 - Zakład Diagnostyki Obrazowej - Poczekalnie dla pacjentów</t>
  </si>
  <si>
    <t xml:space="preserve">CKD bud.A1 - Blok Operacyjny - Blok </t>
  </si>
  <si>
    <t>CKD bud.A1 - Oddział Anestezjologii i Intensywnej Terapii - OIT</t>
  </si>
  <si>
    <t>CKD bud.A1 - Klinika Ortopedii - Korytarz Kliniki</t>
  </si>
  <si>
    <t>CKD bud.A1 poziom 0 - Chemioterapia Jednego Dnia - Poczekalnia dla pacjentów: wnęka przy automacie vendingowym, poczekalnia przy Punkcie pobrań krwi hol przy salach do podań chemii</t>
  </si>
  <si>
    <t>CKD bud.A1 poziom 15 - Klinika Onkologii Klinicznej (Chemioterapia Stacjonarna) - Korytarz Kliniki</t>
  </si>
  <si>
    <t>Bud. B1 wejście B - ZMN – poczekalnia - Poczekalnie dla pacjentów, pokój dydaktyczno - lekarski</t>
  </si>
  <si>
    <t xml:space="preserve">CKD Bud. A1 poziom 0 - Sterylizacja Pokój socjalny  (warunki termiczne)
</t>
  </si>
  <si>
    <t>CKD Bud. A1 poziom 9 -Genetyka - Poradnie genetyczna oraz prenatalna, poczekalnia dla pacjentów</t>
  </si>
  <si>
    <t>Bud. A4 - Patomorfologia - Pokój socjalny</t>
  </si>
  <si>
    <t>IS Bud. A3 poziom 0 - Ośrodek Medycyny Sportowej - Poczekalnia dla pacjentów</t>
  </si>
  <si>
    <t>IS Bud. A3 - Chirurgia Stomatologiczna s. 116, s. 242 - Poczekalnia dla pacjentów</t>
  </si>
  <si>
    <t xml:space="preserve">IS Bud. A3 - Instytut Stomatologii – korytarz poziomy: 01, 0, 1 - Korytarze, 
Poczekalnia dla pacjentów
</t>
  </si>
  <si>
    <t>SEN - Ośrodek Leczenia Zaburzeń Snu - Poczekalnia dla pacjentów, Gabinet badań pacjenta</t>
  </si>
  <si>
    <t>UCP - Uniwersyteckie Centrum Pediatrii im. Marii Konopnickiej, 91-738 Łódź, ul. Pankiewicza 16 - Korytarze, hole, SOR, Diabetologia (o.5),  Chemioterapia dziecięca (o.6, o.6 dzienny, o.7)</t>
  </si>
  <si>
    <t>STERLINGA - Centralny Szpital Kliniczny Uniwersytetu Medycznego w Łodzi, 90-217 Łódź, ul. Sterlinga 13 - Blok operacyjny, korytarz parter, Korytarz I p.</t>
  </si>
  <si>
    <t xml:space="preserve">Cena netto 
za sztukę lub opakowanie 
(na miesiąc) </t>
  </si>
  <si>
    <t>DZP/68/2024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</si>
</sst>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9"/>
      <color rgb="FFCC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rgb="FFCC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2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3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 wrapText="1"/>
    </xf>
    <xf numFmtId="0" fontId="2" fillId="0" borderId="0" xfId="3" applyAlignment="1">
      <alignment vertical="center" wrapText="1"/>
    </xf>
    <xf numFmtId="0" fontId="2" fillId="0" borderId="0" xfId="3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</cellXfs>
  <cellStyles count="4">
    <cellStyle name="Normalny" xfId="0" builtinId="0"/>
    <cellStyle name="Normalny 3" xfId="1"/>
    <cellStyle name="Normalny 6" xfId="3"/>
    <cellStyle name="Normalny_kardiowert_w2-zal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sqref="A1:E1"/>
    </sheetView>
  </sheetViews>
  <sheetFormatPr defaultRowHeight="15" x14ac:dyDescent="0.25"/>
  <cols>
    <col min="1" max="1" width="6.28515625" customWidth="1"/>
    <col min="2" max="2" width="67.42578125" customWidth="1"/>
    <col min="3" max="3" width="9.5703125" customWidth="1"/>
    <col min="4" max="4" width="11.7109375" customWidth="1"/>
    <col min="5" max="5" width="23.85546875" customWidth="1"/>
    <col min="6" max="6" width="18.7109375" customWidth="1"/>
    <col min="8" max="8" width="19.28515625" customWidth="1"/>
    <col min="9" max="9" width="19.5703125" customWidth="1"/>
    <col min="10" max="10" width="23.42578125" customWidth="1"/>
    <col min="11" max="11" width="20.28515625" customWidth="1"/>
    <col min="13" max="13" width="12" customWidth="1"/>
  </cols>
  <sheetData>
    <row r="1" spans="1:11" ht="30" customHeight="1" x14ac:dyDescent="0.25">
      <c r="A1" s="24" t="s">
        <v>36</v>
      </c>
      <c r="B1" s="24"/>
      <c r="C1" s="24"/>
      <c r="D1" s="24"/>
      <c r="E1" s="24"/>
    </row>
    <row r="2" spans="1:11" ht="33" customHeight="1" x14ac:dyDescent="0.25">
      <c r="A2" s="24" t="s">
        <v>8</v>
      </c>
      <c r="B2" s="24"/>
      <c r="C2" s="24"/>
      <c r="D2" s="24"/>
      <c r="E2" s="24"/>
    </row>
    <row r="5" spans="1:11" ht="50.25" customHeight="1" x14ac:dyDescent="0.25">
      <c r="A5" s="7" t="s">
        <v>1</v>
      </c>
      <c r="B5" s="7" t="s">
        <v>0</v>
      </c>
      <c r="C5" s="7" t="s">
        <v>2</v>
      </c>
      <c r="D5" s="7" t="s">
        <v>3</v>
      </c>
      <c r="E5" s="8" t="s">
        <v>35</v>
      </c>
      <c r="F5" s="8" t="s">
        <v>7</v>
      </c>
      <c r="G5" s="7" t="s">
        <v>4</v>
      </c>
      <c r="H5" s="8" t="s">
        <v>5</v>
      </c>
      <c r="I5" s="8" t="s">
        <v>11</v>
      </c>
      <c r="J5" s="8" t="s">
        <v>12</v>
      </c>
      <c r="K5" s="6"/>
    </row>
    <row r="6" spans="1:11" ht="15.75" x14ac:dyDescent="0.25">
      <c r="A6" s="2">
        <v>1</v>
      </c>
      <c r="B6" s="22" t="s">
        <v>17</v>
      </c>
      <c r="C6" s="2">
        <v>1</v>
      </c>
      <c r="D6" s="1" t="s">
        <v>6</v>
      </c>
      <c r="E6" s="3"/>
      <c r="F6" s="3">
        <f>C6*E6</f>
        <v>0</v>
      </c>
      <c r="G6" s="4">
        <v>0.23</v>
      </c>
      <c r="H6" s="3">
        <f>F6*G6+F6</f>
        <v>0</v>
      </c>
      <c r="I6" s="3">
        <f>F6*12</f>
        <v>0</v>
      </c>
      <c r="J6" s="3">
        <f>I6*0.23+I6</f>
        <v>0</v>
      </c>
      <c r="K6" s="6"/>
    </row>
    <row r="7" spans="1:11" ht="15.75" x14ac:dyDescent="0.25">
      <c r="A7" s="2">
        <v>2</v>
      </c>
      <c r="B7" s="22" t="s">
        <v>18</v>
      </c>
      <c r="C7" s="2">
        <v>4</v>
      </c>
      <c r="D7" s="1" t="s">
        <v>6</v>
      </c>
      <c r="E7" s="3"/>
      <c r="F7" s="3">
        <f t="shared" ref="F7:F24" si="0">C7*E7</f>
        <v>0</v>
      </c>
      <c r="G7" s="4">
        <v>0.23</v>
      </c>
      <c r="H7" s="3">
        <f t="shared" ref="H7:H24" si="1">F7*G7+F7</f>
        <v>0</v>
      </c>
      <c r="I7" s="3">
        <f t="shared" ref="I7:I24" si="2">F7*12</f>
        <v>0</v>
      </c>
      <c r="J7" s="3">
        <f t="shared" ref="J7:J25" si="3">I7*0.23+I7</f>
        <v>0</v>
      </c>
      <c r="K7" s="6"/>
    </row>
    <row r="8" spans="1:11" ht="15.75" x14ac:dyDescent="0.25">
      <c r="A8" s="2">
        <v>3</v>
      </c>
      <c r="B8" s="22" t="s">
        <v>19</v>
      </c>
      <c r="C8" s="2">
        <v>1</v>
      </c>
      <c r="D8" s="1" t="s">
        <v>6</v>
      </c>
      <c r="E8" s="3"/>
      <c r="F8" s="3">
        <f t="shared" si="0"/>
        <v>0</v>
      </c>
      <c r="G8" s="4">
        <v>0.23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6"/>
    </row>
    <row r="9" spans="1:11" ht="15.75" x14ac:dyDescent="0.25">
      <c r="A9" s="2">
        <v>4</v>
      </c>
      <c r="B9" s="22" t="s">
        <v>20</v>
      </c>
      <c r="C9" s="2">
        <v>1</v>
      </c>
      <c r="D9" s="1" t="s">
        <v>6</v>
      </c>
      <c r="E9" s="3"/>
      <c r="F9" s="3">
        <f t="shared" si="0"/>
        <v>0</v>
      </c>
      <c r="G9" s="4">
        <v>0.23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6"/>
    </row>
    <row r="10" spans="1:11" ht="28.5" customHeight="1" x14ac:dyDescent="0.25">
      <c r="A10" s="2">
        <v>5</v>
      </c>
      <c r="B10" s="22" t="s">
        <v>21</v>
      </c>
      <c r="C10" s="2">
        <v>1</v>
      </c>
      <c r="D10" s="1" t="s">
        <v>6</v>
      </c>
      <c r="E10" s="3"/>
      <c r="F10" s="3">
        <f t="shared" si="0"/>
        <v>0</v>
      </c>
      <c r="G10" s="4">
        <v>0.23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6"/>
    </row>
    <row r="11" spans="1:11" ht="15.75" x14ac:dyDescent="0.25">
      <c r="A11" s="2">
        <v>6</v>
      </c>
      <c r="B11" s="22" t="s">
        <v>22</v>
      </c>
      <c r="C11" s="2">
        <v>2</v>
      </c>
      <c r="D11" s="1" t="s">
        <v>6</v>
      </c>
      <c r="E11" s="3"/>
      <c r="F11" s="3">
        <f t="shared" si="0"/>
        <v>0</v>
      </c>
      <c r="G11" s="4">
        <v>0.23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6"/>
    </row>
    <row r="12" spans="1:11" ht="45" x14ac:dyDescent="0.25">
      <c r="A12" s="2">
        <v>7</v>
      </c>
      <c r="B12" s="22" t="s">
        <v>23</v>
      </c>
      <c r="C12" s="2">
        <v>3</v>
      </c>
      <c r="D12" s="1" t="s">
        <v>6</v>
      </c>
      <c r="E12" s="3"/>
      <c r="F12" s="3">
        <f t="shared" si="0"/>
        <v>0</v>
      </c>
      <c r="G12" s="4">
        <v>0.23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6"/>
    </row>
    <row r="13" spans="1:11" ht="30" x14ac:dyDescent="0.25">
      <c r="A13" s="2">
        <v>8</v>
      </c>
      <c r="B13" s="22" t="s">
        <v>24</v>
      </c>
      <c r="C13" s="2">
        <v>1</v>
      </c>
      <c r="D13" s="1" t="s">
        <v>6</v>
      </c>
      <c r="E13" s="3"/>
      <c r="F13" s="3">
        <f t="shared" si="0"/>
        <v>0</v>
      </c>
      <c r="G13" s="4">
        <v>0.23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6"/>
    </row>
    <row r="14" spans="1:11" ht="30" x14ac:dyDescent="0.25">
      <c r="A14" s="2">
        <v>9</v>
      </c>
      <c r="B14" s="22" t="s">
        <v>25</v>
      </c>
      <c r="C14" s="2">
        <v>3</v>
      </c>
      <c r="D14" s="1" t="s">
        <v>6</v>
      </c>
      <c r="E14" s="3"/>
      <c r="F14" s="3">
        <f t="shared" si="0"/>
        <v>0</v>
      </c>
      <c r="G14" s="4">
        <v>0.23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6"/>
    </row>
    <row r="15" spans="1:11" ht="30" x14ac:dyDescent="0.25">
      <c r="A15" s="2">
        <v>10</v>
      </c>
      <c r="B15" s="23" t="s">
        <v>26</v>
      </c>
      <c r="C15" s="2">
        <v>1</v>
      </c>
      <c r="D15" s="1" t="s">
        <v>6</v>
      </c>
      <c r="E15" s="3"/>
      <c r="F15" s="3">
        <f t="shared" si="0"/>
        <v>0</v>
      </c>
      <c r="G15" s="4">
        <v>0.23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6"/>
    </row>
    <row r="16" spans="1:11" ht="30" x14ac:dyDescent="0.25">
      <c r="A16" s="2">
        <v>11</v>
      </c>
      <c r="B16" s="22" t="s">
        <v>27</v>
      </c>
      <c r="C16" s="2">
        <v>3</v>
      </c>
      <c r="D16" s="1" t="s">
        <v>6</v>
      </c>
      <c r="E16" s="3"/>
      <c r="F16" s="3">
        <f t="shared" si="0"/>
        <v>0</v>
      </c>
      <c r="G16" s="4">
        <v>0.23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6"/>
    </row>
    <row r="17" spans="1:11" ht="18.75" customHeight="1" x14ac:dyDescent="0.25">
      <c r="A17" s="2">
        <v>12</v>
      </c>
      <c r="B17" s="22" t="s">
        <v>28</v>
      </c>
      <c r="C17" s="2">
        <v>1</v>
      </c>
      <c r="D17" s="1" t="s">
        <v>6</v>
      </c>
      <c r="E17" s="3"/>
      <c r="F17" s="3">
        <f t="shared" si="0"/>
        <v>0</v>
      </c>
      <c r="G17" s="4">
        <v>0.23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6"/>
    </row>
    <row r="18" spans="1:11" ht="30" x14ac:dyDescent="0.25">
      <c r="A18" s="2">
        <v>13</v>
      </c>
      <c r="B18" s="22" t="s">
        <v>29</v>
      </c>
      <c r="C18" s="2">
        <v>1</v>
      </c>
      <c r="D18" s="1" t="s">
        <v>6</v>
      </c>
      <c r="E18" s="3"/>
      <c r="F18" s="3">
        <f t="shared" si="0"/>
        <v>0</v>
      </c>
      <c r="G18" s="4">
        <v>0.23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6"/>
    </row>
    <row r="19" spans="1:11" ht="30" x14ac:dyDescent="0.25">
      <c r="A19" s="2">
        <v>14</v>
      </c>
      <c r="B19" s="22" t="s">
        <v>30</v>
      </c>
      <c r="C19" s="2">
        <v>2</v>
      </c>
      <c r="D19" s="1" t="s">
        <v>6</v>
      </c>
      <c r="E19" s="3"/>
      <c r="F19" s="3">
        <f t="shared" si="0"/>
        <v>0</v>
      </c>
      <c r="G19" s="4">
        <v>0.23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6"/>
    </row>
    <row r="20" spans="1:11" ht="45" x14ac:dyDescent="0.25">
      <c r="A20" s="2">
        <v>15</v>
      </c>
      <c r="B20" s="22" t="s">
        <v>31</v>
      </c>
      <c r="C20" s="2">
        <v>3</v>
      </c>
      <c r="D20" s="1" t="s">
        <v>6</v>
      </c>
      <c r="E20" s="3"/>
      <c r="F20" s="3">
        <f t="shared" si="0"/>
        <v>0</v>
      </c>
      <c r="G20" s="4">
        <v>0.23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6"/>
    </row>
    <row r="21" spans="1:11" ht="30" x14ac:dyDescent="0.25">
      <c r="A21" s="2">
        <v>16</v>
      </c>
      <c r="B21" s="22" t="s">
        <v>32</v>
      </c>
      <c r="C21" s="2">
        <v>2</v>
      </c>
      <c r="D21" s="1" t="s">
        <v>6</v>
      </c>
      <c r="E21" s="3"/>
      <c r="F21" s="3">
        <f t="shared" si="0"/>
        <v>0</v>
      </c>
      <c r="G21" s="4">
        <v>0.23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6"/>
    </row>
    <row r="22" spans="1:11" ht="45" x14ac:dyDescent="0.25">
      <c r="A22" s="2">
        <v>17</v>
      </c>
      <c r="B22" s="22" t="s">
        <v>33</v>
      </c>
      <c r="C22" s="2">
        <v>11</v>
      </c>
      <c r="D22" s="12" t="s">
        <v>6</v>
      </c>
      <c r="E22" s="3"/>
      <c r="F22" s="3">
        <f t="shared" si="0"/>
        <v>0</v>
      </c>
      <c r="G22" s="4">
        <v>0.23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6"/>
    </row>
    <row r="23" spans="1:11" ht="45" x14ac:dyDescent="0.25">
      <c r="A23" s="2">
        <v>18</v>
      </c>
      <c r="B23" s="22" t="s">
        <v>34</v>
      </c>
      <c r="C23" s="2">
        <v>3</v>
      </c>
      <c r="D23" s="15" t="s">
        <v>6</v>
      </c>
      <c r="E23" s="3"/>
      <c r="F23" s="3">
        <f t="shared" si="0"/>
        <v>0</v>
      </c>
      <c r="G23" s="4">
        <v>0.23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6"/>
    </row>
    <row r="24" spans="1:11" ht="30" x14ac:dyDescent="0.25">
      <c r="A24" s="2">
        <v>19</v>
      </c>
      <c r="B24" s="22" t="s">
        <v>10</v>
      </c>
      <c r="C24" s="14">
        <v>67</v>
      </c>
      <c r="D24" s="16" t="s">
        <v>9</v>
      </c>
      <c r="E24" s="3"/>
      <c r="F24" s="3">
        <f t="shared" si="0"/>
        <v>0</v>
      </c>
      <c r="G24" s="4">
        <v>0.23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6"/>
    </row>
    <row r="25" spans="1:11" ht="20.100000000000001" customHeight="1" x14ac:dyDescent="0.25">
      <c r="A25" s="5"/>
      <c r="B25" s="5"/>
      <c r="C25" s="5"/>
      <c r="D25" s="5"/>
      <c r="E25" s="10"/>
      <c r="F25" s="10"/>
      <c r="G25" s="10"/>
      <c r="H25" s="9" t="s">
        <v>13</v>
      </c>
      <c r="I25" s="13">
        <f>SUM(I6:I24)</f>
        <v>0</v>
      </c>
      <c r="J25" s="13">
        <f t="shared" si="3"/>
        <v>0</v>
      </c>
      <c r="K25" s="6"/>
    </row>
    <row r="26" spans="1:11" ht="15.75" x14ac:dyDescent="0.25">
      <c r="A26" s="5"/>
      <c r="B26" s="5"/>
      <c r="C26" s="5"/>
      <c r="D26" s="5"/>
      <c r="E26" s="11"/>
      <c r="F26" s="11"/>
      <c r="G26" s="11"/>
      <c r="H26" s="5"/>
      <c r="I26" s="5"/>
      <c r="J26" s="5"/>
      <c r="K26" s="6"/>
    </row>
    <row r="27" spans="1:11" ht="15.75" x14ac:dyDescent="0.25">
      <c r="A27" s="5"/>
      <c r="B27" s="5"/>
      <c r="C27" s="5"/>
      <c r="D27" s="5"/>
      <c r="E27" s="11"/>
      <c r="F27" s="11"/>
      <c r="G27" s="11"/>
      <c r="H27" s="5"/>
      <c r="I27" s="5"/>
      <c r="J27" s="5"/>
      <c r="K27" s="6"/>
    </row>
    <row r="28" spans="1:11" ht="39.950000000000003" customHeight="1" x14ac:dyDescent="0.25">
      <c r="A28" s="25" t="s">
        <v>14</v>
      </c>
      <c r="B28" s="25"/>
      <c r="C28" s="25"/>
      <c r="D28" s="25"/>
      <c r="E28" s="17"/>
      <c r="F28" s="18"/>
      <c r="G28" s="18"/>
      <c r="H28" s="5"/>
      <c r="I28" s="5"/>
      <c r="J28" s="5"/>
      <c r="K28" s="6"/>
    </row>
    <row r="29" spans="1:11" ht="39.950000000000003" customHeight="1" x14ac:dyDescent="0.25">
      <c r="A29" s="26" t="s">
        <v>15</v>
      </c>
      <c r="B29" s="26"/>
      <c r="C29" s="26"/>
      <c r="D29" s="26"/>
      <c r="E29" s="19"/>
      <c r="F29" s="20"/>
      <c r="G29" s="20"/>
      <c r="H29" s="5"/>
      <c r="I29" s="5"/>
      <c r="J29" s="5"/>
      <c r="K29" s="6"/>
    </row>
    <row r="30" spans="1:11" ht="39.950000000000003" customHeight="1" x14ac:dyDescent="0.25">
      <c r="A30" s="27" t="s">
        <v>16</v>
      </c>
      <c r="B30" s="27"/>
      <c r="C30" s="27"/>
      <c r="D30" s="27"/>
      <c r="E30" s="21"/>
      <c r="F30" s="21"/>
      <c r="G30" s="21"/>
      <c r="H30" s="5"/>
      <c r="I30" s="5"/>
      <c r="J30" s="5"/>
      <c r="K30" s="6"/>
    </row>
    <row r="31" spans="1:11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</sheetData>
  <mergeCells count="5">
    <mergeCell ref="A1:E1"/>
    <mergeCell ref="A2:E2"/>
    <mergeCell ref="A28:D28"/>
    <mergeCell ref="A29:D29"/>
    <mergeCell ref="A30:D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2024-08-08T06:02:44Z</dcterms:modified>
</cp:coreProperties>
</file>