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nna\Documents\pulpit\Przetargi 2023\4.2023 LABO\formularze asortymentowe\"/>
    </mc:Choice>
  </mc:AlternateContent>
  <bookViews>
    <workbookView xWindow="0" yWindow="0" windowWidth="28800" windowHeight="14235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1" l="1"/>
  <c r="G10" i="1"/>
  <c r="H5" i="1" l="1"/>
  <c r="H4" i="1"/>
  <c r="F5" i="1"/>
  <c r="I5" i="1" s="1"/>
  <c r="F4" i="1"/>
  <c r="I4" i="1" s="1"/>
  <c r="I6" i="1" l="1"/>
  <c r="H6" i="1"/>
</calcChain>
</file>

<file path=xl/sharedStrings.xml><?xml version="1.0" encoding="utf-8"?>
<sst xmlns="http://schemas.openxmlformats.org/spreadsheetml/2006/main" count="39" uniqueCount="39">
  <si>
    <t>Lp.</t>
  </si>
  <si>
    <t>cena netto opakowania</t>
  </si>
  <si>
    <t>Stawka Vat</t>
  </si>
  <si>
    <t>cena brutto opakowania</t>
  </si>
  <si>
    <t>ilośc opakowań</t>
  </si>
  <si>
    <t xml:space="preserve">wartość netto zamówienia </t>
  </si>
  <si>
    <t>wartość brutto zamówienia</t>
  </si>
  <si>
    <t>Razem</t>
  </si>
  <si>
    <t>Typ aparatu</t>
  </si>
  <si>
    <t>wymiary szer./gł./wys.</t>
  </si>
  <si>
    <t>ilość opłat</t>
  </si>
  <si>
    <t>cena jednostkowa netto</t>
  </si>
  <si>
    <t>VAT %</t>
  </si>
  <si>
    <t xml:space="preserve">wartość netto </t>
  </si>
  <si>
    <t xml:space="preserve">Wartość brutto </t>
  </si>
  <si>
    <t>Nazwa badania</t>
  </si>
  <si>
    <t>paski do moczu 14 parametrowe do dzierżawionego aparatu</t>
  </si>
  <si>
    <t>Szacunkowa ilość badań na 36  miesięcy</t>
  </si>
  <si>
    <t>materiał kontrolny</t>
  </si>
  <si>
    <t>Uwagi:</t>
  </si>
  <si>
    <t>2. Niedoszacowanie odczynników z przeznaczeniem na oznaczenia będzie skutkowało koniecznością dostarczenia tych odczynników przez Wykonawcę nieodpłatnie (przy niezmiennej ilości wykonywanych oznaczeń).</t>
  </si>
  <si>
    <t>3. W przypadku rozbieżności w wielkościach opakowań:  Wykonawca powinien przeliczać zapotrzebowaną ilość odczynników kierując się zasadą zaokrąglania do pełnego opakowania w górę biorąc pod uwagę trwałość odczynników.</t>
  </si>
  <si>
    <t>4. Zamawiający wymaga zapewnienia przez Wykonawcę bezpłatnej współpracy z konsultantem do spraw jakości i metodyki.</t>
  </si>
  <si>
    <t xml:space="preserve">5.Wykonawca jest zobowiązany do pierwszej dostawy dołączyć karty charakterystyki odczynników lub inne dokumenty niezbędne do bezpiecznego stosowania odczynników (w formie papierowej i elektronicznej). </t>
  </si>
  <si>
    <t>6. Zamawiający wymaga, aby wszystkie wyroby medyczne do diagnostyki in vitro miały oznakowania i instrukcje używania zgodne z     art. 14 Ustawy o wyrobach medycznych (Dz. U. z 2010 r. Nr 107 poz. 679).</t>
  </si>
  <si>
    <t xml:space="preserve">7. Wykonawca zapewni udział w międzynarodowej kontroli jakości przez cały okres trwania umowy.  
</t>
  </si>
  <si>
    <t>1      Dostawa oraz instalacja analizatora  wraz z wpięciem do LIS nastąpi w terminie 7 dni od daty podpisania umowy.</t>
  </si>
  <si>
    <t>2      Podstawą uznania dokonania czynności wymienionych w pkt 1 w terminie, będzie protokół przejęcia podpisany przez kierownika laboratorium  Zamawiającego.</t>
  </si>
  <si>
    <r>
      <t>3</t>
    </r>
    <r>
      <rPr>
        <sz val="7"/>
        <color theme="1"/>
        <rFont val="Times New Roman"/>
        <family val="1"/>
      </rPr>
      <t xml:space="preserve">         </t>
    </r>
    <r>
      <rPr>
        <sz val="10"/>
        <color theme="1"/>
        <rFont val="Calibri"/>
        <family val="2"/>
      </rPr>
      <t>Aparat przez pełny okres dzierżawy pozostaje własnością Wykonawcy.</t>
    </r>
  </si>
  <si>
    <r>
      <t>4</t>
    </r>
    <r>
      <rPr>
        <sz val="7"/>
        <color theme="1"/>
        <rFont val="Times New Roman"/>
        <family val="1"/>
      </rPr>
      <t xml:space="preserve">         </t>
    </r>
    <r>
      <rPr>
        <sz val="10"/>
        <color theme="1"/>
        <rFont val="Calibri"/>
        <family val="2"/>
      </rPr>
      <t>W ramach dzierżawy Wykonawca jest zobowiązany do pełnienia bezpłatnych usług serwisowych (obejmujących w razie konieczności   wymianę części na nowe – na koszt Wykonawcy) oraz wykonywania bezpłatnie przeglądów technicznych wymaganych przez producenta. Trzykrotna awaria tego samego elementu zobowiązuje Wykonawcę do wymiany aparatu na nowy. Wydzierżawiony analizator w czasie trwania umowy jest objęty gwarancją. Czas reakcji serwisu 24 godziny.</t>
    </r>
  </si>
  <si>
    <r>
      <t>5</t>
    </r>
    <r>
      <rPr>
        <sz val="7"/>
        <color theme="1"/>
        <rFont val="Times New Roman"/>
        <family val="1"/>
      </rPr>
      <t xml:space="preserve">         </t>
    </r>
    <r>
      <rPr>
        <sz val="10"/>
        <color theme="1"/>
        <rFont val="Calibri"/>
        <family val="2"/>
      </rPr>
      <t>Wykonawca jest zobowiązany do przeprowadzenia szkolenia personelu Zamawiającego w zakresie obsługi dzierżawionego aparatu zakończonego wystawieniem imiennych certyfikatów.</t>
    </r>
  </si>
  <si>
    <r>
      <t>6</t>
    </r>
    <r>
      <rPr>
        <sz val="7"/>
        <color theme="1"/>
        <rFont val="Times New Roman"/>
        <family val="1"/>
      </rPr>
      <t xml:space="preserve">         </t>
    </r>
    <r>
      <rPr>
        <sz val="10"/>
        <color theme="1"/>
        <rFont val="Calibri"/>
        <family val="2"/>
      </rPr>
      <t>Wraz z przedmiotem zamówienia Wykonawca winien dostarczyć:</t>
    </r>
  </si>
  <si>
    <t xml:space="preserve">             -  ulotki w języku polskim, zawierające wszystkie niezbędne dla bezpośredniego użytkownika informacje,</t>
  </si>
  <si>
    <t>warunki dzierżawy analizatora</t>
  </si>
  <si>
    <t>……………………………………………………………………………</t>
  </si>
  <si>
    <t>data i podpis wykonawcy</t>
  </si>
  <si>
    <t>1. Do szacowanej liczby badań należy doliczyć liczbę oznaczeń na kontrole.</t>
  </si>
  <si>
    <t>Zał.  6.4. do SWZ                     POR-ZP.3720.4/2023</t>
  </si>
  <si>
    <t>Pakiet 4: Sukcesywna dostawa pasków do analizy moczu wraz z dzierżawą aparatury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</si>
</sst>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7"/>
      <color theme="1"/>
      <name val="Times New Roman"/>
      <family val="1"/>
    </font>
    <font>
      <b/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sz val="9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 applyAlignment="1">
      <alignment horizont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top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6" fillId="0" borderId="0" xfId="0" applyFont="1"/>
    <xf numFmtId="0" fontId="6" fillId="0" borderId="1" xfId="0" applyFont="1" applyBorder="1"/>
    <xf numFmtId="0" fontId="1" fillId="0" borderId="0" xfId="0" applyFont="1" applyAlignment="1">
      <alignment vertical="center" wrapText="1"/>
    </xf>
    <xf numFmtId="0" fontId="0" fillId="0" borderId="0" xfId="0" applyAlignment="1">
      <alignment wrapText="1"/>
    </xf>
    <xf numFmtId="10" fontId="6" fillId="0" borderId="1" xfId="0" applyNumberFormat="1" applyFon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tabSelected="1" workbookViewId="0">
      <selection activeCell="H11" sqref="H11"/>
    </sheetView>
  </sheetViews>
  <sheetFormatPr defaultRowHeight="15" x14ac:dyDescent="0.25"/>
  <cols>
    <col min="2" max="2" width="26.28515625" customWidth="1"/>
    <col min="3" max="3" width="16.85546875" customWidth="1"/>
    <col min="4" max="5" width="12.140625" customWidth="1"/>
    <col min="6" max="6" width="13.140625" customWidth="1"/>
    <col min="7" max="7" width="8.7109375" customWidth="1"/>
    <col min="8" max="8" width="14" customWidth="1"/>
    <col min="9" max="9" width="15.5703125" customWidth="1"/>
    <col min="10" max="10" width="5.7109375" customWidth="1"/>
  </cols>
  <sheetData>
    <row r="1" spans="1:9" x14ac:dyDescent="0.25">
      <c r="B1" s="14" t="s">
        <v>37</v>
      </c>
    </row>
    <row r="2" spans="1:9" x14ac:dyDescent="0.25">
      <c r="B2" s="14" t="s">
        <v>38</v>
      </c>
    </row>
    <row r="3" spans="1:9" s="10" customFormat="1" ht="36.75" customHeight="1" x14ac:dyDescent="0.25">
      <c r="A3" s="1" t="s">
        <v>0</v>
      </c>
      <c r="B3" s="15" t="s">
        <v>15</v>
      </c>
      <c r="C3" s="16" t="s">
        <v>17</v>
      </c>
      <c r="D3" s="16" t="s">
        <v>1</v>
      </c>
      <c r="E3" s="16" t="s">
        <v>2</v>
      </c>
      <c r="F3" s="16" t="s">
        <v>3</v>
      </c>
      <c r="G3" s="16" t="s">
        <v>4</v>
      </c>
      <c r="H3" s="16" t="s">
        <v>5</v>
      </c>
      <c r="I3" s="11" t="s">
        <v>6</v>
      </c>
    </row>
    <row r="4" spans="1:9" ht="44.45" customHeight="1" x14ac:dyDescent="0.25">
      <c r="A4" s="12">
        <v>1</v>
      </c>
      <c r="B4" s="16" t="s">
        <v>16</v>
      </c>
      <c r="C4" s="17">
        <v>20000</v>
      </c>
      <c r="D4" s="17"/>
      <c r="E4" s="18"/>
      <c r="F4" s="19">
        <f t="shared" ref="F4:F5" si="0">D4* E4+D4</f>
        <v>0</v>
      </c>
      <c r="G4" s="19"/>
      <c r="H4" s="19">
        <f t="shared" ref="H4:H5" si="1">D4*G4</f>
        <v>0</v>
      </c>
      <c r="I4" s="13">
        <f t="shared" ref="I4:I5" si="2">F4*G4</f>
        <v>0</v>
      </c>
    </row>
    <row r="5" spans="1:9" x14ac:dyDescent="0.25">
      <c r="A5" s="12">
        <v>2</v>
      </c>
      <c r="B5" s="15" t="s">
        <v>18</v>
      </c>
      <c r="C5" s="17"/>
      <c r="D5" s="17"/>
      <c r="E5" s="18"/>
      <c r="F5" s="19">
        <f t="shared" si="0"/>
        <v>0</v>
      </c>
      <c r="G5" s="19"/>
      <c r="H5" s="19">
        <f t="shared" si="1"/>
        <v>0</v>
      </c>
      <c r="I5" s="13">
        <f t="shared" si="2"/>
        <v>0</v>
      </c>
    </row>
    <row r="6" spans="1:9" x14ac:dyDescent="0.25">
      <c r="A6" s="12"/>
      <c r="B6" s="17"/>
      <c r="C6" s="17"/>
      <c r="D6" s="17"/>
      <c r="E6" s="17"/>
      <c r="F6" s="19"/>
      <c r="G6" s="19" t="s">
        <v>7</v>
      </c>
      <c r="H6" s="19">
        <f>SUM(H3:H5)</f>
        <v>0</v>
      </c>
      <c r="I6" s="13">
        <f>SUM(I3:I5)</f>
        <v>0</v>
      </c>
    </row>
    <row r="7" spans="1:9" x14ac:dyDescent="0.25">
      <c r="B7" s="20"/>
      <c r="C7" s="20"/>
      <c r="D7" s="20"/>
      <c r="E7" s="20"/>
      <c r="F7" s="20"/>
      <c r="G7" s="20"/>
      <c r="H7" s="20"/>
    </row>
    <row r="8" spans="1:9" x14ac:dyDescent="0.25">
      <c r="B8" s="20"/>
      <c r="C8" s="20"/>
      <c r="D8" s="20"/>
      <c r="E8" s="20"/>
      <c r="F8" s="20"/>
      <c r="G8" s="20"/>
      <c r="H8" s="20"/>
    </row>
    <row r="9" spans="1:9" ht="36" x14ac:dyDescent="0.25">
      <c r="B9" s="16" t="s">
        <v>8</v>
      </c>
      <c r="C9" s="16" t="s">
        <v>9</v>
      </c>
      <c r="D9" s="16" t="s">
        <v>10</v>
      </c>
      <c r="E9" s="16" t="s">
        <v>11</v>
      </c>
      <c r="F9" s="16" t="s">
        <v>12</v>
      </c>
      <c r="G9" s="16" t="s">
        <v>13</v>
      </c>
      <c r="H9" s="16" t="s">
        <v>14</v>
      </c>
    </row>
    <row r="10" spans="1:9" x14ac:dyDescent="0.25">
      <c r="B10" s="21"/>
      <c r="C10" s="21"/>
      <c r="D10" s="21">
        <v>36</v>
      </c>
      <c r="E10" s="21"/>
      <c r="F10" s="24"/>
      <c r="G10" s="21">
        <f>D10*E10</f>
        <v>0</v>
      </c>
      <c r="H10" s="21">
        <f>G10*F10+G10</f>
        <v>0</v>
      </c>
    </row>
    <row r="12" spans="1:9" x14ac:dyDescent="0.25">
      <c r="A12" s="2" t="s">
        <v>19</v>
      </c>
    </row>
    <row r="13" spans="1:9" x14ac:dyDescent="0.25">
      <c r="A13" s="2" t="s">
        <v>36</v>
      </c>
    </row>
    <row r="14" spans="1:9" ht="29.45" customHeight="1" x14ac:dyDescent="0.25">
      <c r="A14" s="22" t="s">
        <v>20</v>
      </c>
      <c r="B14" s="23"/>
      <c r="C14" s="23"/>
      <c r="D14" s="23"/>
      <c r="E14" s="23"/>
      <c r="F14" s="23"/>
      <c r="G14" s="23"/>
      <c r="H14" s="23"/>
      <c r="I14" s="23"/>
    </row>
    <row r="15" spans="1:9" ht="25.15" customHeight="1" x14ac:dyDescent="0.25">
      <c r="A15" s="22" t="s">
        <v>21</v>
      </c>
      <c r="B15" s="23"/>
      <c r="C15" s="23"/>
      <c r="D15" s="23"/>
      <c r="E15" s="23"/>
      <c r="F15" s="23"/>
      <c r="G15" s="23"/>
      <c r="H15" s="23"/>
      <c r="I15" s="23"/>
    </row>
    <row r="16" spans="1:9" x14ac:dyDescent="0.25">
      <c r="A16" s="3" t="s">
        <v>22</v>
      </c>
      <c r="B16" s="4"/>
      <c r="C16" s="4"/>
      <c r="D16" s="4"/>
    </row>
    <row r="17" spans="1:9" ht="25.9" customHeight="1" x14ac:dyDescent="0.25">
      <c r="A17" s="22" t="s">
        <v>23</v>
      </c>
      <c r="B17" s="23"/>
      <c r="C17" s="23"/>
      <c r="D17" s="23"/>
      <c r="E17" s="23"/>
      <c r="F17" s="23"/>
      <c r="G17" s="23"/>
      <c r="H17" s="23"/>
      <c r="I17" s="23"/>
    </row>
    <row r="18" spans="1:9" ht="27" customHeight="1" x14ac:dyDescent="0.25">
      <c r="A18" s="22" t="s">
        <v>24</v>
      </c>
      <c r="B18" s="23"/>
      <c r="C18" s="23"/>
      <c r="D18" s="23"/>
      <c r="E18" s="23"/>
      <c r="F18" s="23"/>
      <c r="G18" s="23"/>
      <c r="H18" s="23"/>
      <c r="I18" s="23"/>
    </row>
    <row r="19" spans="1:9" x14ac:dyDescent="0.25">
      <c r="A19" s="6" t="s">
        <v>25</v>
      </c>
    </row>
    <row r="21" spans="1:9" x14ac:dyDescent="0.25">
      <c r="A21" s="7" t="s">
        <v>33</v>
      </c>
    </row>
    <row r="22" spans="1:9" x14ac:dyDescent="0.25">
      <c r="A22" s="8"/>
    </row>
    <row r="23" spans="1:9" x14ac:dyDescent="0.25">
      <c r="A23" s="2" t="s">
        <v>26</v>
      </c>
    </row>
    <row r="24" spans="1:9" ht="26.45" customHeight="1" x14ac:dyDescent="0.25">
      <c r="A24" s="22" t="s">
        <v>27</v>
      </c>
      <c r="B24" s="23"/>
      <c r="C24" s="23"/>
      <c r="D24" s="23"/>
      <c r="E24" s="23"/>
      <c r="F24" s="23"/>
      <c r="G24" s="23"/>
      <c r="H24" s="23"/>
      <c r="I24" s="23"/>
    </row>
    <row r="25" spans="1:9" x14ac:dyDescent="0.25">
      <c r="A25" s="2" t="s">
        <v>28</v>
      </c>
      <c r="B25" s="9"/>
      <c r="C25" s="4"/>
    </row>
    <row r="26" spans="1:9" ht="44.45" customHeight="1" x14ac:dyDescent="0.25">
      <c r="A26" s="22" t="s">
        <v>29</v>
      </c>
      <c r="B26" s="23"/>
      <c r="C26" s="23"/>
      <c r="D26" s="23"/>
      <c r="E26" s="23"/>
      <c r="F26" s="23"/>
      <c r="G26" s="23"/>
      <c r="H26" s="23"/>
      <c r="I26" s="23"/>
    </row>
    <row r="27" spans="1:9" ht="27.6" customHeight="1" x14ac:dyDescent="0.25">
      <c r="A27" s="22" t="s">
        <v>30</v>
      </c>
      <c r="B27" s="23"/>
      <c r="C27" s="23"/>
      <c r="D27" s="23"/>
      <c r="E27" s="23"/>
      <c r="F27" s="23"/>
      <c r="G27" s="23"/>
      <c r="H27" s="23"/>
      <c r="I27" s="23"/>
    </row>
    <row r="28" spans="1:9" x14ac:dyDescent="0.25">
      <c r="A28" s="5" t="s">
        <v>31</v>
      </c>
    </row>
    <row r="29" spans="1:9" x14ac:dyDescent="0.25">
      <c r="A29" s="5" t="s">
        <v>32</v>
      </c>
    </row>
    <row r="30" spans="1:9" ht="52.5" customHeight="1" x14ac:dyDescent="0.25"/>
    <row r="31" spans="1:9" x14ac:dyDescent="0.25">
      <c r="B31" t="s">
        <v>34</v>
      </c>
    </row>
    <row r="32" spans="1:9" x14ac:dyDescent="0.25">
      <c r="B32" t="s">
        <v>35</v>
      </c>
    </row>
  </sheetData>
  <mergeCells count="7">
    <mergeCell ref="A27:I27"/>
    <mergeCell ref="A14:I14"/>
    <mergeCell ref="A15:I15"/>
    <mergeCell ref="A17:I17"/>
    <mergeCell ref="A18:I18"/>
    <mergeCell ref="A24:I24"/>
    <mergeCell ref="A26:I26"/>
  </mergeCells>
  <pageMargins left="0.43307086614173229" right="0.43307086614173229" top="0.74803149606299213" bottom="0.74803149606299213" header="0.31496062992125984" footer="0.31496062992125984"/>
  <pageSetup paperSize="9" fitToHeight="0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</dc:creator>
  <cp:lastModifiedBy>Anna</cp:lastModifiedBy>
  <cp:lastPrinted>2023-08-18T11:08:41Z</cp:lastPrinted>
  <dcterms:created xsi:type="dcterms:W3CDTF">2020-02-19T10:11:43Z</dcterms:created>
  <dcterms:modified xsi:type="dcterms:W3CDTF">2023-08-23T12:02:52Z</dcterms:modified>
</cp:coreProperties>
</file>