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ówienia Publiczne\Desktop\Wykaz środkow trwałych\"/>
    </mc:Choice>
  </mc:AlternateContent>
  <xr:revisionPtr revIDLastSave="0" documentId="8_{9E1E6368-A521-46C4-907D-C8D1338C63E6}" xr6:coauthVersionLast="47" xr6:coauthVersionMax="47" xr10:uidLastSave="{00000000-0000-0000-0000-000000000000}"/>
  <bookViews>
    <workbookView xWindow="28680" yWindow="-75" windowWidth="29040" windowHeight="15840" xr2:uid="{00000000-000D-0000-FFFF-FFFF00000000}"/>
  </bookViews>
  <sheets>
    <sheet name="Lista środków" sheetId="3" r:id="rId1"/>
    <sheet name="Polisa 1077647003 na 2023 rok" sheetId="2" r:id="rId2"/>
  </sheets>
  <definedNames>
    <definedName name="_xlnm._FilterDatabase" localSheetId="0" hidden="1">'Lista środków'!$A$1:$H$522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2" l="1"/>
  <c r="B36" i="2"/>
  <c r="B44" i="2" s="1"/>
  <c r="D395" i="3"/>
  <c r="D466" i="3" l="1"/>
  <c r="B56" i="2" s="1"/>
  <c r="B55" i="2"/>
  <c r="B31" i="2"/>
  <c r="B19" i="2"/>
  <c r="B14" i="2"/>
  <c r="B21" i="2" s="1"/>
  <c r="B22" i="2" s="1"/>
  <c r="D514" i="3"/>
  <c r="B59" i="2" s="1"/>
  <c r="D489" i="3"/>
  <c r="B58" i="2" s="1"/>
  <c r="B8" i="2"/>
  <c r="B54" i="2" l="1"/>
  <c r="B57" i="2"/>
  <c r="D467" i="3"/>
  <c r="D518" i="3" s="1"/>
  <c r="D522" i="3" s="1"/>
  <c r="B62" i="2" l="1"/>
</calcChain>
</file>

<file path=xl/sharedStrings.xml><?xml version="1.0" encoding="utf-8"?>
<sst xmlns="http://schemas.openxmlformats.org/spreadsheetml/2006/main" count="2013" uniqueCount="935">
  <si>
    <t>LP</t>
  </si>
  <si>
    <t>Nazwa urządzenia</t>
  </si>
  <si>
    <t>Wartość wg ceny zakupu</t>
  </si>
  <si>
    <t>MPK oddział / użytkownik</t>
  </si>
  <si>
    <t>Data zakupu</t>
  </si>
  <si>
    <t>ODDZIAŁ KARDIOLOGICZNY</t>
  </si>
  <si>
    <t>ST-000459</t>
  </si>
  <si>
    <t>MONITOR MP 60 ZESTAW ELEMENTY ZESTAWU MONITORUJĄCEGO PARAMETRY OIOK</t>
  </si>
  <si>
    <t>ST-000468</t>
  </si>
  <si>
    <t>SYSTEM TELEMETRYCZNY STACJA BAZOWA Z 4 ODBIORNIKAMI</t>
  </si>
  <si>
    <t>ST-000493</t>
  </si>
  <si>
    <t>DEFIBRYLATOR ZE STYMULACJĄ LIFEPAK 12 ZESTAW</t>
  </si>
  <si>
    <t>SZPITALNY ODDZIAŁ RATUNKOWY</t>
  </si>
  <si>
    <t>ST-000505</t>
  </si>
  <si>
    <t>RESPIRATOR E-VENT INSPIRATION</t>
  </si>
  <si>
    <t>ST-000506</t>
  </si>
  <si>
    <t>DEFIBRYLATOR BEZ STYMULACJI ZESTAW</t>
  </si>
  <si>
    <t>ODDZIAŁ NEUROLOGICZNY</t>
  </si>
  <si>
    <t>ST-000507</t>
  </si>
  <si>
    <t>DEFIBRYLATOR ZE STYMULACJĄ ZESTAW</t>
  </si>
  <si>
    <t>ODDZIAŁ WEWNĘTRZNY</t>
  </si>
  <si>
    <t>ST-000515</t>
  </si>
  <si>
    <t>DEFIBRYLATOR LIFEPAK 20</t>
  </si>
  <si>
    <t>PRACOWNIA PRÓB WYSIŁKOWYCH</t>
  </si>
  <si>
    <t>ST-000518</t>
  </si>
  <si>
    <t>JEDNOSTKA CENTRALNA ELEMENT APARATU DO PRZEPŁYWÓW</t>
  </si>
  <si>
    <t>ST-000805</t>
  </si>
  <si>
    <t>INKUBATOR ZAMKNIĘTY ATOM V 2100G TYP A</t>
  </si>
  <si>
    <t>ODDZIAŁ PEDIATRYCZNY</t>
  </si>
  <si>
    <t>ST-000825</t>
  </si>
  <si>
    <t>KARDIOMONITOR MP 60</t>
  </si>
  <si>
    <t>ST-000828</t>
  </si>
  <si>
    <t>KARDIOMONITOR MP 60 Z WYPOSAŻENIEM</t>
  </si>
  <si>
    <t>ST-000844</t>
  </si>
  <si>
    <t>ST-000845</t>
  </si>
  <si>
    <t>ST-000846</t>
  </si>
  <si>
    <t>ST-000851</t>
  </si>
  <si>
    <t>MODUŁ EEG KIESZEŃ</t>
  </si>
  <si>
    <t>ST-000854</t>
  </si>
  <si>
    <t>CENTRALA SIECI KARDIOMONITORINGU</t>
  </si>
  <si>
    <t>ST-000986</t>
  </si>
  <si>
    <t>ZESTAW APARAT DO ELEKTROKOAGULACJI W OSŁONIE ARGONU DIATERMIA CHIRURGICZNA ERBOTOM ICC 300 H</t>
  </si>
  <si>
    <t>BLOK OPERACYJNY</t>
  </si>
  <si>
    <t>ST-000988</t>
  </si>
  <si>
    <t>ZESTAW SYSTEM CHIRURGICZNY ERBE VIO 300 D</t>
  </si>
  <si>
    <t>ST-001133</t>
  </si>
  <si>
    <t>DEFIBRYLATOR Z KARDIOWERSJĄ I STYMULACJĄ ZEWNĘTRZNĄ ZOLL MEDICAL CORPORATION M SERIES BIPHASIC PACING</t>
  </si>
  <si>
    <t>ST-001134</t>
  </si>
  <si>
    <t>ST-001135</t>
  </si>
  <si>
    <t>RESPIRATOR TRANSPORTOWY PNEUPAC SMITHS MEDICAL LTD ParaPac 200D TORBA TRANSPORTOWA</t>
  </si>
  <si>
    <t>ST-001140</t>
  </si>
  <si>
    <t>RESPIRATOR STACJONARNY DO WENTYLACJI DZIECI I DOROSŁYCH DATEX OHMEDA S 5 CENTIVA Z WYPOSAŻENIEM</t>
  </si>
  <si>
    <t>ODDZIAŁ NEUROCHIRURGICZNY</t>
  </si>
  <si>
    <t>ST-001141</t>
  </si>
  <si>
    <t>ST-001142</t>
  </si>
  <si>
    <t>ST-001143</t>
  </si>
  <si>
    <t>ST-001152</t>
  </si>
  <si>
    <t>APARAT DO ZNIECZULENIA WYSOKIEJ KLASY Z MONITOREM CAM DATEX OHMEDA S 5 AVANCE</t>
  </si>
  <si>
    <t>ST-001153</t>
  </si>
  <si>
    <t>APARAT DO ZNIECZULENIA KLASY ŚREDNIEJ Z MONITOREM CAM DATEX OHMEDA S 5 AESPIRE</t>
  </si>
  <si>
    <t>ST-001154</t>
  </si>
  <si>
    <t>ODDZIAŁ KARDIOLOGII INWAZYJNEJ</t>
  </si>
  <si>
    <t>MONITOR NA ODDZIAŁ POOPERACYJNY S 5 Z WYPOSAŻENIEM</t>
  </si>
  <si>
    <t>ANESTEZJOLOGIA (POP)</t>
  </si>
  <si>
    <t>ST-001158</t>
  </si>
  <si>
    <t>ST-001160</t>
  </si>
  <si>
    <t>ST-001161</t>
  </si>
  <si>
    <t>ST-001162</t>
  </si>
  <si>
    <t>ST-001395</t>
  </si>
  <si>
    <t>5 KANAŁOWY APARAT DO EMG SYNERGY 1 KPL</t>
  </si>
  <si>
    <t>Pracownia EMG</t>
  </si>
  <si>
    <t>ST-001398</t>
  </si>
  <si>
    <t>DIATERMIA CHIRURGICZNA VOLLEYLAB FORCE EZ 8C F3A ZESTAW</t>
  </si>
  <si>
    <t>ST-001399</t>
  </si>
  <si>
    <t>STÓŁ OPERACYJNY UNIWERSALNY TYP SU 03 ZESTAW</t>
  </si>
  <si>
    <t>ST-001408</t>
  </si>
  <si>
    <t>DIATERMIA CHIRURGICZNA VOLLEYLAB FORCE EZ 8C F3A</t>
  </si>
  <si>
    <t>ST-001439</t>
  </si>
  <si>
    <t>MONITOR FUNKCJI ŻYCIOWYCH S 5 FM Z WYPOSAŻENIEM</t>
  </si>
  <si>
    <t>ODDZIAŁ ORTOPEDII I TRAUMATOLOGII</t>
  </si>
  <si>
    <t>ST-001440</t>
  </si>
  <si>
    <t>ST-001441</t>
  </si>
  <si>
    <t>ST-001444</t>
  </si>
  <si>
    <t>APARAT RTG PRZYŁÓŻKOWY PRZEWOŹNY GE TMX PLUS</t>
  </si>
  <si>
    <t>ST-001445</t>
  </si>
  <si>
    <t>MONITOR STACJONARNO TRANSPORTOWY GE DATEX OHMEDA S 5 FM Z WYPOSAŻENIEM</t>
  </si>
  <si>
    <t>ST-001446</t>
  </si>
  <si>
    <t>DEFIBRYLATOR DWUFAZOWY Z KARDIOWERSJĄ MONITOREM EKG I STYMULACJĄ ZEW Z WYPOS M Series Bph Pacing AC</t>
  </si>
  <si>
    <t>ST-001540</t>
  </si>
  <si>
    <t>DEFIBRYLATOR Z KARDIOWERSJĄ I STYMULACJĄ ZEWNĘTRZNĄ</t>
  </si>
  <si>
    <t>ST-001541</t>
  </si>
  <si>
    <t>KOMPUTER RZUTU SERCA Z ZESTAWEM WPROW HEMOSONIC</t>
  </si>
  <si>
    <t>ST-001547</t>
  </si>
  <si>
    <t>RESPIRATOR STACJONARNY DO WENTYLACJI DZIECI I DOROSŁYCH S 5 CENTIVA Z WYPOSAŻENIEM</t>
  </si>
  <si>
    <t>ST-001548</t>
  </si>
  <si>
    <t>ST-001549</t>
  </si>
  <si>
    <t>ST-001550</t>
  </si>
  <si>
    <t>ST-001551</t>
  </si>
  <si>
    <t>ST-001552</t>
  </si>
  <si>
    <t>ST-001656</t>
  </si>
  <si>
    <t>ENDOFLATOR CO2 SCB</t>
  </si>
  <si>
    <t>ST-001659</t>
  </si>
  <si>
    <t>STERUJĄCY EKRAN DOTYKOWY LCD 15</t>
  </si>
  <si>
    <t>ST-001679</t>
  </si>
  <si>
    <t>KONSOLA KAMERY</t>
  </si>
  <si>
    <t>ST-001680</t>
  </si>
  <si>
    <t>GŁOWICA KAMERY</t>
  </si>
  <si>
    <t>ST-001681</t>
  </si>
  <si>
    <t>PŁASKI MONITOR MEDYCZNY ZESTAW</t>
  </si>
  <si>
    <t>ST-001684</t>
  </si>
  <si>
    <t>POMPA ARTROSKOPOWA TYP FloControl Z MAX PRZEPŁYWEM 3000 ml min</t>
  </si>
  <si>
    <t>ST-001685</t>
  </si>
  <si>
    <t>KONSOLA TPS Z MIKROPROCESOROWYM STEROWANIEM I Z MOŻLIWOŚCIĄ JEDNOCZESNEGO PODŁĄCZENIA TRZECH NAPĘDÓW</t>
  </si>
  <si>
    <t>ST-001687</t>
  </si>
  <si>
    <t>SHAVER ARTROSKOPOWY TPS12K</t>
  </si>
  <si>
    <t>ST-001688</t>
  </si>
  <si>
    <t>PIŁA KORUJĄCA DO POB PRZESZCZ Z RZEPKI PIŁA OSCYLACYJNA DO OKRĄGŁYCH OSTRZY BONE PLUG HANDPIECE</t>
  </si>
  <si>
    <t>ST-001689</t>
  </si>
  <si>
    <t>APARAT DO KO ABLACJI TKANEK KONSOLA SERFAS</t>
  </si>
  <si>
    <t>ST-001767</t>
  </si>
  <si>
    <t>24 KANAŁOWY HOLTER EEG</t>
  </si>
  <si>
    <t>Pracownia EEG</t>
  </si>
  <si>
    <t>ST-001777</t>
  </si>
  <si>
    <t>APARAT DO ZNIECZULENIA OGÓLNEGO S 5 AESPIRE Z MONITOREM ANESTETYCZNYM S 5 CAM</t>
  </si>
  <si>
    <t>ST-001779</t>
  </si>
  <si>
    <t>PRZYSTAWKA ARGONOWA ERBE APC2</t>
  </si>
  <si>
    <t>PRACOWNIA ECPW</t>
  </si>
  <si>
    <t>ODDZIAŁ UROLOGICZNY</t>
  </si>
  <si>
    <t>ST-001860</t>
  </si>
  <si>
    <t>RESPIRATOR TYP CAREvent</t>
  </si>
  <si>
    <t>ST-001863</t>
  </si>
  <si>
    <t>APARAT DO ZNIECZULANIA Z MONITOREM ANESTETYCZNYM</t>
  </si>
  <si>
    <t>ST-001868</t>
  </si>
  <si>
    <t>DIATERMIA ELEKTROCHIRURGICZNA ERBOTOM ICC300 Z WYPOSAŻENIEM</t>
  </si>
  <si>
    <t>ST-001870</t>
  </si>
  <si>
    <t>APARAT USG SONOSITE PRZENOŚNY MODEL MICROMAXX Z WYPOSAŻENIEM</t>
  </si>
  <si>
    <t>ST-001871</t>
  </si>
  <si>
    <t>RESPIRATOR 840 PODSTAWOWY</t>
  </si>
  <si>
    <t>ST-001872</t>
  </si>
  <si>
    <t>ST-001892</t>
  </si>
  <si>
    <t>DEFIBRYLATOR LIFEPAK 12 Z WYPOSAŻENIEM</t>
  </si>
  <si>
    <t>ST-001893</t>
  </si>
  <si>
    <t>ST-001894</t>
  </si>
  <si>
    <t>ODDZIAŁ CHIRURGII OGÓLNEJ</t>
  </si>
  <si>
    <t>ST-001934</t>
  </si>
  <si>
    <t>APARAT RTG Z RAMIENIEM C Z WYPOSAŻENIEM</t>
  </si>
  <si>
    <t>ST-001944</t>
  </si>
  <si>
    <t>MONITOR INTELLIVUE MP20 CHARGE TYPE P1</t>
  </si>
  <si>
    <t>ST-001945</t>
  </si>
  <si>
    <t>ST-001946</t>
  </si>
  <si>
    <t>ST-001947</t>
  </si>
  <si>
    <t>MONITOR INTELLIVUE MP60 CHARGE TYPE P1</t>
  </si>
  <si>
    <t>ST-001948</t>
  </si>
  <si>
    <t>ST-001960</t>
  </si>
  <si>
    <t>MONITOR INTELLIVUE MP50 CHARGE TYPE P1</t>
  </si>
  <si>
    <t>ST-001961</t>
  </si>
  <si>
    <t>ST-001962</t>
  </si>
  <si>
    <t>ST-001963</t>
  </si>
  <si>
    <t>ST-001964</t>
  </si>
  <si>
    <t>ST-001965</t>
  </si>
  <si>
    <t>ST-001970</t>
  </si>
  <si>
    <t>DENSYTOMETR PRODIGY ADVANCE</t>
  </si>
  <si>
    <t>PORADNIA OSTEOPOROZY</t>
  </si>
  <si>
    <t>ST-002074</t>
  </si>
  <si>
    <t>GŁOWICA KAMERY OTV S7H 1D F08E DO UROLOGICZNEGO ZESTAWU ENDOSKOPOWEGO</t>
  </si>
  <si>
    <t>ST-002075</t>
  </si>
  <si>
    <t>MONITOR OEV 191H</t>
  </si>
  <si>
    <t>ST-002076</t>
  </si>
  <si>
    <t>ST-002077</t>
  </si>
  <si>
    <t>ST-002078</t>
  </si>
  <si>
    <t>ST-002087</t>
  </si>
  <si>
    <t>CYSTOSKOP 30 17 FR X225 MM KPL</t>
  </si>
  <si>
    <t>ST-002089</t>
  </si>
  <si>
    <t>POMPA HYSTERO FLOW</t>
  </si>
  <si>
    <t>ST-002090</t>
  </si>
  <si>
    <t>CV 180 PROCESOR VIDEO</t>
  </si>
  <si>
    <t>ST-002091</t>
  </si>
  <si>
    <t>ST-002092</t>
  </si>
  <si>
    <t>CLV 180 ŹRÓDŁO ŚWIATŁA KPL</t>
  </si>
  <si>
    <t>ST-002093</t>
  </si>
  <si>
    <t>ST-002095</t>
  </si>
  <si>
    <t>VIDEOCYSTOSKOP CYF VA2 GIĘTKI KPL</t>
  </si>
  <si>
    <t>ST-002096</t>
  </si>
  <si>
    <t>LITOTRYPTOR LITHOTRON EL 27 230V Z EKL</t>
  </si>
  <si>
    <t>ST-002098</t>
  </si>
  <si>
    <t>URETEROSKOP 9 8 FR X 430 MM KANAŁ 6 4 FR KPL</t>
  </si>
  <si>
    <t>ST-002100</t>
  </si>
  <si>
    <t>ST-002194</t>
  </si>
  <si>
    <t>DIATERMIA OPERACYJNA UES 40</t>
  </si>
  <si>
    <t>ST-002216</t>
  </si>
  <si>
    <t>MONITOR INTELLIVUE MP 30 CHARGE TYPE P1</t>
  </si>
  <si>
    <t>ST-002217</t>
  </si>
  <si>
    <t>ST-002218</t>
  </si>
  <si>
    <t>ST-002221</t>
  </si>
  <si>
    <t>MULTIFILTRATE BASIC</t>
  </si>
  <si>
    <t>ST-002222</t>
  </si>
  <si>
    <t>DEFIBRYLATOR Z ELEKTORDAMI I BATERIĄ AED PRO SEMI AUTO</t>
  </si>
  <si>
    <t>ODDZIAŁ REHABILITACJI KARDIOLOGICZNEJ</t>
  </si>
  <si>
    <t>ST-002235</t>
  </si>
  <si>
    <t>DEFIBRYLATOR LIFEPAK 12 Z AKCESORIAMI SERVICEA 7 LAB</t>
  </si>
  <si>
    <t>ST-002240</t>
  </si>
  <si>
    <t>DEFIBRYLATOR Z ELEKTODAMI I BATERIĄ</t>
  </si>
  <si>
    <t>ST-002244</t>
  </si>
  <si>
    <t>CENTRALA PIIC 4 CHARGE TYPE P1</t>
  </si>
  <si>
    <t>ST-002246</t>
  </si>
  <si>
    <t>MONITOR INTELLIVUE MP 50 CHARGE TYPE P1</t>
  </si>
  <si>
    <t>ST-002247</t>
  </si>
  <si>
    <t>ST-002253</t>
  </si>
  <si>
    <t>PRZEWOŹNY APARAT RTG DO ZDJĘĆ PRZYŁÓŻKOWYCH</t>
  </si>
  <si>
    <t>ST-002254</t>
  </si>
  <si>
    <t>BRONCHOFIBEROSKOP</t>
  </si>
  <si>
    <t>ODDZIAŁ ANESTEZJOLOGII I INTENSYWNEJ TERAPII</t>
  </si>
  <si>
    <t>ST-002255</t>
  </si>
  <si>
    <t>DEFIBRYLATOR Z ELEKTRODAMI I BATERIĄ AED PRO SEMI AUTO</t>
  </si>
  <si>
    <t>ST-002265</t>
  </si>
  <si>
    <t>ZESTAW ENDOSKOPOWY</t>
  </si>
  <si>
    <t>ST-002313</t>
  </si>
  <si>
    <t>ULTRASONOGRAF ESAOTE MYLAB 60</t>
  </si>
  <si>
    <t>ST-002314</t>
  </si>
  <si>
    <t>MONITOR INTELLIVUE MP30 CHARGE TYPE P1</t>
  </si>
  <si>
    <t>ST-002332</t>
  </si>
  <si>
    <t>DEFIBRYLATOR AED-PRO SEMI</t>
  </si>
  <si>
    <t>PRACOWNIA REZONANSU MAGNETYCZNEGO</t>
  </si>
  <si>
    <t>ST-002424</t>
  </si>
  <si>
    <t>KARDIOMONITOR INTELLIVUE MP 30</t>
  </si>
  <si>
    <t>STACJA DIALIZ</t>
  </si>
  <si>
    <t>ST-002439</t>
  </si>
  <si>
    <t>SYSTEM REZONANSU MAGNETYCZNEGO Z KONSOLĄ I STRZYKAWKĄ AUTOMATYCZNĄ</t>
  </si>
  <si>
    <t>ST-002440</t>
  </si>
  <si>
    <t>DRUKARKA DO REZONANSU- DICOM DRY FILM PRINTER</t>
  </si>
  <si>
    <t>ST-002519</t>
  </si>
  <si>
    <t>MONITOR CAMINO DO POMIARU CIŚNIENIA ŚRÓDCZASZKOWEGO</t>
  </si>
  <si>
    <t>ST-002520</t>
  </si>
  <si>
    <t>MONITOR RZUTU SERCA PICCO PLUS</t>
  </si>
  <si>
    <t>ST-002538</t>
  </si>
  <si>
    <t>MONITOR MINTELLIVUE MP 30 CHARGE TYPE 1</t>
  </si>
  <si>
    <t>ST-002539</t>
  </si>
  <si>
    <t>ST-002576</t>
  </si>
  <si>
    <t>ST-002577</t>
  </si>
  <si>
    <t>ST-002578</t>
  </si>
  <si>
    <t>ST-002579</t>
  </si>
  <si>
    <t>ST-002580</t>
  </si>
  <si>
    <t>CENTRALA PIC-8 CHARGE TYPE 1</t>
  </si>
  <si>
    <t>ST-002581</t>
  </si>
  <si>
    <t>MONITOR INTELLIVUE MP 50 CHARGE TYPE P2</t>
  </si>
  <si>
    <t>ST-002582</t>
  </si>
  <si>
    <t>ST-002583</t>
  </si>
  <si>
    <t>ST-002584</t>
  </si>
  <si>
    <t>ST-002627</t>
  </si>
  <si>
    <t>APARAT RTG DO ANGIOGRAFII CYFROWEJ ZE STACJĄ BADAŃ HEMODYNAMICZNYCH Z MONTAŻEM</t>
  </si>
  <si>
    <t>PRACOWNIA RENTGENODIAGNOSTYKI ZABIEGOWEJ 1</t>
  </si>
  <si>
    <t>ST-002628</t>
  </si>
  <si>
    <t>STRZYKAWKA AUTOMATYCZNA ŚRODKA KONTRASTUJĄCEGO MARK V PROVIS PEDESTAL</t>
  </si>
  <si>
    <t>ST-002630</t>
  </si>
  <si>
    <t>POMPA DO KONTRA PULSACJI TYP CS 100</t>
  </si>
  <si>
    <t>ST-002631</t>
  </si>
  <si>
    <t>DEFIBRYLATOR TYP LIFEPAK 20</t>
  </si>
  <si>
    <t>ST-002668</t>
  </si>
  <si>
    <t>ULTRASONOGRAF HD15 APARAT BAZOWY Z PAKIETEM KLINICZNYM MARKI PHILIPS</t>
  </si>
  <si>
    <t>ST-002671</t>
  </si>
  <si>
    <t>MEDYCZNA STACJA ODBIORCZA KARDIOMONITOR MODEL LIFENET 3.0 RS + WYPOSAŻENIE</t>
  </si>
  <si>
    <t>ST-002705</t>
  </si>
  <si>
    <t>GŁOWICA C8-4V DO ULTRASONOGRAFU HD 15</t>
  </si>
  <si>
    <t>ST-002710</t>
  </si>
  <si>
    <t>DIATERMIA ELEKTROCHIRURGICZNA ERBE VIO 300 D Z OPRZYRZĄDOWANIEM</t>
  </si>
  <si>
    <t>SALA OPERACYJNA 1 (ablacje, elektrofizjologia) SOR</t>
  </si>
  <si>
    <t>ST-002711</t>
  </si>
  <si>
    <t>VIDEOKOLONOSKOP CF-Q165 L</t>
  </si>
  <si>
    <t>KOLONOSKOPIA</t>
  </si>
  <si>
    <t>ST-002712</t>
  </si>
  <si>
    <t>VIDEOGASTROSKOP CF-Q 165 L</t>
  </si>
  <si>
    <t>GASTROSKOPIA</t>
  </si>
  <si>
    <t>ST-002713</t>
  </si>
  <si>
    <t>VIDEODUODENOSKOP TJF-160 VR</t>
  </si>
  <si>
    <t>ST-002714</t>
  </si>
  <si>
    <t>KOLUMNA ENDOSKOPOWA PROCESOR VIDEO,ŹRÓDŁO ŚWIATŁA,MONITOR MEDYCZNY,WÓZEK MEDYC</t>
  </si>
  <si>
    <t>ST-002715</t>
  </si>
  <si>
    <t>ECHOKARDIOGRAF iE33 Z PAKIETAMI KLINICZNYMI: ADULT,VASE,LIVE 3D, DICOM,STACJA Q LAB</t>
  </si>
  <si>
    <t>PRACOWNIA ECHO-SERCA</t>
  </si>
  <si>
    <t>ST-002718</t>
  </si>
  <si>
    <t>GŁOWICA L11-3 DO ECHOKARDIOGRAFU</t>
  </si>
  <si>
    <t>ST-002721</t>
  </si>
  <si>
    <t>LASER UROLOGICZNY AURIGA XL Z KOMPLETEM ŚWIATŁOWODÓW 600, 365, 230</t>
  </si>
  <si>
    <t>ST-002776</t>
  </si>
  <si>
    <t>INSUFLATOR UHI-3 + AKCESORIA</t>
  </si>
  <si>
    <t>ST-002777</t>
  </si>
  <si>
    <t>WIDEOLAPAROSKOP WA 50012 A + AKCESORIA</t>
  </si>
  <si>
    <t>ST-002778</t>
  </si>
  <si>
    <t>WIDEOLAPAROSKOP WA 50012 A</t>
  </si>
  <si>
    <t>ST-002790</t>
  </si>
  <si>
    <t>DEFIBRYLATOR RS Z ŁYŻKAMI I AKUMULATOREM-CZUJNIKI LNCS INFANT I SpO2 DLA DZIECI WIELORAZ</t>
  </si>
  <si>
    <t>ST-002791</t>
  </si>
  <si>
    <t>RESPIRATOR PNEUMATYCZNY VENTIPAC - TRANSPORTOWY</t>
  </si>
  <si>
    <t>ST-002792</t>
  </si>
  <si>
    <t>RESPIRATOR 840 STACJONARNY</t>
  </si>
  <si>
    <t>ST-002793</t>
  </si>
  <si>
    <t>ST-002820</t>
  </si>
  <si>
    <t>RESPIRATOR TRANSPORTOWY CAREVENT MRI + BUTLA TLENOWA ALUMINIUM,REDUKTOR,FILTR BAKTE</t>
  </si>
  <si>
    <t>ST-002821</t>
  </si>
  <si>
    <t>DIATERMIA ELEKTROCHIRURGICZNA ERBE VI300D-ELEKTRODY NOŻOWA,KULKOWA,ARTROSKOPOWA</t>
  </si>
  <si>
    <t>SALA OPERACYJNA 2 (ortopedia) SOR</t>
  </si>
  <si>
    <t>ST-002822</t>
  </si>
  <si>
    <t>APARAT DO ZNIECZULANIA SATURN EVOC</t>
  </si>
  <si>
    <t>ST-002823</t>
  </si>
  <si>
    <t>ST-002824</t>
  </si>
  <si>
    <t>MONITOR DO APARATU DO ZNIECZULEŃ</t>
  </si>
  <si>
    <t>ST-002825</t>
  </si>
  <si>
    <t>ST-002847</t>
  </si>
  <si>
    <t>NÓŻ WODNY Z WYPOSAŻENIEM I OPRZYRZĄDOWANIEM</t>
  </si>
  <si>
    <t>ST-002858</t>
  </si>
  <si>
    <t>CENTRALA MONITORUJĄCA INTELLIVUE 8-STANOWISK. MONITOR LCD ACER DRUKARKA HP LJ SWITCH</t>
  </si>
  <si>
    <t>ST-002859</t>
  </si>
  <si>
    <t>KARDIOMONITOR INTELLIVUE MP30 + MODUŁ POMIAROWY INTELLIVUE X2</t>
  </si>
  <si>
    <t>ST-002860</t>
  </si>
  <si>
    <t>ST-002861</t>
  </si>
  <si>
    <t>ST-002862</t>
  </si>
  <si>
    <t>ST-002863</t>
  </si>
  <si>
    <t>ST-002864</t>
  </si>
  <si>
    <t>ST-002865</t>
  </si>
  <si>
    <t>ST-002866</t>
  </si>
  <si>
    <t>ST-002867</t>
  </si>
  <si>
    <t>ST-002868</t>
  </si>
  <si>
    <t>ST-002879</t>
  </si>
  <si>
    <t>TOMOGRAF KOMPUTEROWY WRAZ Z WYPOSAŻENIEM MONTAŻEM DOSTOSOWANIEM POMIESZCZEŃ</t>
  </si>
  <si>
    <t>ST-002882</t>
  </si>
  <si>
    <t>KOLONOSKOP VIDEO CF-Q165L</t>
  </si>
  <si>
    <t>ST-002909</t>
  </si>
  <si>
    <t>ELEKTROKARDIOGRAF PHILIPS TC50,MODUŁ PACJENTA PIM10,WÓZEK Z SZUFLADĄ I PÓŁKĄ+AKCESORI</t>
  </si>
  <si>
    <t>ST-002911</t>
  </si>
  <si>
    <t>CYFROWY SYSTEM ARCHIWIZACJI DANYCH SDC CLASSIC</t>
  </si>
  <si>
    <t>ST-002960</t>
  </si>
  <si>
    <t>MIKROSKOP OPERACYJNY OPMI VARIO 700</t>
  </si>
  <si>
    <t>ST-002974</t>
  </si>
  <si>
    <t>MIERNIK DAWKI PROMIENIOWANIA KERMAX PLUS C - DO RAMIENIA C</t>
  </si>
  <si>
    <t>ST-003007</t>
  </si>
  <si>
    <t>GŁOWICA CA123 DO APARATU USG MYLAB 60</t>
  </si>
  <si>
    <t>ST-003029</t>
  </si>
  <si>
    <t>SKANER CR Z SYSTEMEM RADIOGRAFII CYFROWEJ DO APARATÓW RTG st-00378 i st-00384</t>
  </si>
  <si>
    <t>ST-003039</t>
  </si>
  <si>
    <t>KONSOLA IPC STEROWANA WIERTARKA NEUROCHIRURGICZNA</t>
  </si>
  <si>
    <t>Blok operacyjny-neurochirurgia</t>
  </si>
  <si>
    <t>ST-003052</t>
  </si>
  <si>
    <t>APARAT RTG DO ZDJĘĆ KOSTNYCH Z SYSTEMEM CYFROWEJ RADIOLOGII POŚREDNIEJ</t>
  </si>
  <si>
    <t>ST-003077</t>
  </si>
  <si>
    <t>APARAT RTG Z RAMIENIEM C DRUKARKA MEDYCZNA LICENCJA NA INTEGRACJĘ APARATU Z SYSTEMEM INFORMATYCZNYM</t>
  </si>
  <si>
    <t>ST-003244</t>
  </si>
  <si>
    <t>KARDIOMONITOR EDAN IM80 Z WÓZKIEM DO MONITORA MT-207</t>
  </si>
  <si>
    <t>ST-003245</t>
  </si>
  <si>
    <t>ST-003092</t>
  </si>
  <si>
    <t>APARAT RTG Z RAMIENIEM C ZIEHM SOLO DRUKARKA MEDYCZNA</t>
  </si>
  <si>
    <t>Blok operacyjny -ortopedia</t>
  </si>
  <si>
    <t>ST-003118</t>
  </si>
  <si>
    <t>APARAT DO KRIOTERAPII CRYO-T ELEPHANT</t>
  </si>
  <si>
    <t>OŚRODEK REHABILITACJI DZIENNEJ</t>
  </si>
  <si>
    <t>ST-003246</t>
  </si>
  <si>
    <t>KARDIOMONITOR EDAN IM80 Z MOCOWANIEM DO ŚCIANY</t>
  </si>
  <si>
    <t>ST-003247</t>
  </si>
  <si>
    <t>ST-003248</t>
  </si>
  <si>
    <t>KARDIOMONITOR EDAN IM50 Z EKRANEM DOTYKOWYM</t>
  </si>
  <si>
    <t>ST-003186</t>
  </si>
  <si>
    <t>URETERORENOSKOP</t>
  </si>
  <si>
    <t>ST-003227</t>
  </si>
  <si>
    <t>LUCAS URZĄDZENIE DO KOMPRESJI KLATKI PIERSIOWEJ</t>
  </si>
  <si>
    <t>ST-003273</t>
  </si>
  <si>
    <t>PODSTAWA STOŁU OPERACYJNEGO Z KOLUMNĄ PRZEJEZDNA</t>
  </si>
  <si>
    <t>ST-003274</t>
  </si>
  <si>
    <t>ST-003275</t>
  </si>
  <si>
    <t>ST-003276</t>
  </si>
  <si>
    <t>ST-003303</t>
  </si>
  <si>
    <t>ZESTAW SPRZĘTÓW DO OPERACJI NEUROCHIRURGICZNYCH KRĘGOSŁUPA</t>
  </si>
  <si>
    <t>ST-003318</t>
  </si>
  <si>
    <t>APARAT USG Z WYPOSAŻENIEM MONITOR ESAOTE,GŁOWICA 3 szt,VIDEOPRINTER MITSUBISHI</t>
  </si>
  <si>
    <t>ST-003328</t>
  </si>
  <si>
    <t>ST-003335</t>
  </si>
  <si>
    <t>APARAT DO MASAŻU UCISKOWEGO KOŃCZYN DOLNYCH I GÓRNYCH Z WYPOSAŻENIEM</t>
  </si>
  <si>
    <t>ST-003384</t>
  </si>
  <si>
    <t>PODGRZEWACZ KRWI I PŁYNÓW INFUZYJNYCH DO SZYBKICH PRZETOCZEŃ</t>
  </si>
  <si>
    <t>ST-003530</t>
  </si>
  <si>
    <t>Generator elektrochirurgiczny z systemem litorypsji i pompą ssącą kpl.</t>
  </si>
  <si>
    <t>ST-003532</t>
  </si>
  <si>
    <t>MODUŁ POMIAROWY INTELLIVUE DO KARDIOMONITORÓW</t>
  </si>
  <si>
    <t>ST-003534</t>
  </si>
  <si>
    <t>HOLTER CIŚNIENIOWY Z KOMPUTEREM MONITOREM PHILIPS I DRUKARKĄ BROTHER HL -11100E</t>
  </si>
  <si>
    <t>ST-003537</t>
  </si>
  <si>
    <t>MODUŁ POMIAROWY INTELLVUE DO KARDIOMONITORÓW</t>
  </si>
  <si>
    <t>ST-003538</t>
  </si>
  <si>
    <t>ST-003539</t>
  </si>
  <si>
    <t>ST-003540</t>
  </si>
  <si>
    <t>KARDIOMONITOR PHILIPS GOLDWAY G40 Z WYPOSAŻENIEM</t>
  </si>
  <si>
    <t>ST-003541</t>
  </si>
  <si>
    <t>ST-003543</t>
  </si>
  <si>
    <t>GENERATOR CHIRURGICZNY Z SYSTEMEM ZAMYKANIA NACZYŃ LIGASURE</t>
  </si>
  <si>
    <t>ST-003738</t>
  </si>
  <si>
    <t>APARAT USG AFFINITI</t>
  </si>
  <si>
    <t>ST-004048</t>
  </si>
  <si>
    <t>APARAT USG Z WYPOSAŻENIEM</t>
  </si>
  <si>
    <t>ST-003172</t>
  </si>
  <si>
    <t>GENERATOR IMPULSÓW DO TERMOLEZJI KRĘGOSŁUPA I NERWÓW OBWODOWYCH Z WYPOSAŻENIEM</t>
  </si>
  <si>
    <t>ST-003173</t>
  </si>
  <si>
    <t>KOLONOSKOP VIDEO WRAZ Z OPROGRAMOWANIEM CF-Q165</t>
  </si>
  <si>
    <t>ST-003573</t>
  </si>
  <si>
    <t>ST-003574</t>
  </si>
  <si>
    <t>ST-003588</t>
  </si>
  <si>
    <t>Pompa OFP</t>
  </si>
  <si>
    <t>ST-003602</t>
  </si>
  <si>
    <t>ZESTAW DO REJESTRACJI EKG METODĄ HOLTERA</t>
  </si>
  <si>
    <t>ST-003611</t>
  </si>
  <si>
    <t>ULTRASONOGRAF SIEMENS ACUSON X700 KOMPLET</t>
  </si>
  <si>
    <t>ST-003612</t>
  </si>
  <si>
    <t>APARAT DO MASAŻU ZEWNĘTRZNEGO KOMPRESJI KLATKI PIERSIOWEJ</t>
  </si>
  <si>
    <t>ST-003613</t>
  </si>
  <si>
    <t>ST-003619</t>
  </si>
  <si>
    <t>STÓŁ OPERACYJNY</t>
  </si>
  <si>
    <t>ST-003620</t>
  </si>
  <si>
    <t>STÓŁ OPERACYJNO ZABIEGOWY</t>
  </si>
  <si>
    <t>ST-003621</t>
  </si>
  <si>
    <t>STÓŁ ZABIEGOWY</t>
  </si>
  <si>
    <t>ST-003622</t>
  </si>
  <si>
    <t>ŁÓŻKO SPECJALISTYCZNE DLA PACJENTA</t>
  </si>
  <si>
    <t>ST-003623</t>
  </si>
  <si>
    <t>MONITOR TOxCO ELEMENT DO MONITOROWANIA CZYNNOŚCI ŻYCIOWYCH</t>
  </si>
  <si>
    <t>ST-003624</t>
  </si>
  <si>
    <t>ZESTAW DO TRUDNEJ INTUBACJI WIDEOLARYNGOSKOP</t>
  </si>
  <si>
    <t>ST-003625</t>
  </si>
  <si>
    <t>ST-003627</t>
  </si>
  <si>
    <t>ELEKTROKARDIOGRAF M-TRACE</t>
  </si>
  <si>
    <t>ST-003628</t>
  </si>
  <si>
    <t>STÓŁ ZABIEGOWY W FUNKCJI WÓZKA DLA PACJENTÓW</t>
  </si>
  <si>
    <t>ST-003629</t>
  </si>
  <si>
    <t>ST-003630</t>
  </si>
  <si>
    <t>ST-003631</t>
  </si>
  <si>
    <t>ST-003632</t>
  </si>
  <si>
    <t>MYJNIA ENDOSKOPOWA CYW-501</t>
  </si>
  <si>
    <t>ST-003636</t>
  </si>
  <si>
    <t>SONDA DO APARATU USG GŁOWICA S5-1</t>
  </si>
  <si>
    <t>ST-003638</t>
  </si>
  <si>
    <t>APARAT USG PRZEWOŹNY NA WÓZKU JEZDNYM SPARQ Z WYPOSAŻENIEM</t>
  </si>
  <si>
    <t>ST-003639</t>
  </si>
  <si>
    <t>CENTRALA MONITORUJĄCA INTELLIVUE iX PIILIPS</t>
  </si>
  <si>
    <t>ST-003640</t>
  </si>
  <si>
    <t>DEFIBRYLATOR EFFICIA DFM100 PHILIPS GOLDWAY</t>
  </si>
  <si>
    <t>ST-003641</t>
  </si>
  <si>
    <t>ST-003642</t>
  </si>
  <si>
    <t>ST-003643</t>
  </si>
  <si>
    <t>ST-003644</t>
  </si>
  <si>
    <t>KARDIOMONITOR INTELLIVUE MX700 PHILIPS</t>
  </si>
  <si>
    <t>ST-003645</t>
  </si>
  <si>
    <t>ST-003646</t>
  </si>
  <si>
    <t>ST-003647</t>
  </si>
  <si>
    <t>ST-003648</t>
  </si>
  <si>
    <t>ST-003649</t>
  </si>
  <si>
    <t>ST-003650</t>
  </si>
  <si>
    <t>ST-003651</t>
  </si>
  <si>
    <t>ST-003652</t>
  </si>
  <si>
    <t>KARDIOMONITOR INTELLIVUE MX800 PHILIPS</t>
  </si>
  <si>
    <t>ST-003653</t>
  </si>
  <si>
    <t>ST-003654</t>
  </si>
  <si>
    <t>ST-003655</t>
  </si>
  <si>
    <t>RESPIRATOR RESPIRONICS V680</t>
  </si>
  <si>
    <t>ST-003656</t>
  </si>
  <si>
    <t>ST-003657</t>
  </si>
  <si>
    <t>RESPIRATOR TRILOGY 202 PHILIPS</t>
  </si>
  <si>
    <t>ST-003658</t>
  </si>
  <si>
    <t>ST-003660</t>
  </si>
  <si>
    <t>APARAT RTG HELIODENT PLUS ZE STOJAKIEM JEZDNYM</t>
  </si>
  <si>
    <t>ST-003663</t>
  </si>
  <si>
    <t>APARAT DO ZNIECZULANIA Z MONITOREM</t>
  </si>
  <si>
    <t>ST-003664</t>
  </si>
  <si>
    <t>ST-003665</t>
  </si>
  <si>
    <t>RESPIRATOR PB980 I TEST LUNG 21 PŁUCO TESTOWE</t>
  </si>
  <si>
    <t>ST-003666</t>
  </si>
  <si>
    <t>ST-003685</t>
  </si>
  <si>
    <t>KARDIOMONITOR NORTHERN TAURUS</t>
  </si>
  <si>
    <t>ST-003686</t>
  </si>
  <si>
    <t>ST-003719</t>
  </si>
  <si>
    <t>LAMPA OPERACYJNA Z KAMERĄ MEDYCZNĄ</t>
  </si>
  <si>
    <t>ST-003720</t>
  </si>
  <si>
    <t>ST-003721</t>
  </si>
  <si>
    <t>ST-003722</t>
  </si>
  <si>
    <t>ST-003723</t>
  </si>
  <si>
    <t>MONITOR MEDYCZNY HD 26"</t>
  </si>
  <si>
    <t>ST-003724</t>
  </si>
  <si>
    <t>ST-003725</t>
  </si>
  <si>
    <t>ST-003726</t>
  </si>
  <si>
    <t>ST-003955</t>
  </si>
  <si>
    <t>APARAT RTG RAMIĘ C</t>
  </si>
  <si>
    <t>ST-003576</t>
  </si>
  <si>
    <t>KOLONOSKOP WIDEO HDTV</t>
  </si>
  <si>
    <t>ST-003690</t>
  </si>
  <si>
    <t>TOMOGRAF KOMPUTEROWY</t>
  </si>
  <si>
    <t>Tomografia komputerowa SOR</t>
  </si>
  <si>
    <t>ST-003752</t>
  </si>
  <si>
    <t>URZĄDZENIE DO KOMPLEKSOWEJ DIAGNOSTYKI LARYNGOLOGICZNEJ</t>
  </si>
  <si>
    <t>ST-003753</t>
  </si>
  <si>
    <t>BRONCHOFIBEROSKOP - BRONCHOSKOP VIDEO</t>
  </si>
  <si>
    <t>ST-003776</t>
  </si>
  <si>
    <t>ST-003809</t>
  </si>
  <si>
    <t>APARAT DO ECHOKARDIOGRAFII USG AFFINITI 70 PHILIPS</t>
  </si>
  <si>
    <t>ST-003810</t>
  </si>
  <si>
    <t>CENTRALA KARDIOMONITORÓW INTELLIVUE PIIC iX PHILIPS MEDICALSYSTEMS</t>
  </si>
  <si>
    <t>ODDZIAŁ CHIRURGI NACZYNIOWEJ</t>
  </si>
  <si>
    <t>ST-003938</t>
  </si>
  <si>
    <t>ASPIRATOR ULTRADŹWIĘKOWY Z WYPOSAŻENIEM</t>
  </si>
  <si>
    <t>ST-003948</t>
  </si>
  <si>
    <t>MYJNIA DEZYNFEKTOR</t>
  </si>
  <si>
    <t>ST-003949</t>
  </si>
  <si>
    <t>ST-003950</t>
  </si>
  <si>
    <t>ST-003951</t>
  </si>
  <si>
    <t>ST-003952</t>
  </si>
  <si>
    <t>BRONCHOFIBEROSKOP AMBU aSCOOPE 4 BRONCHO</t>
  </si>
  <si>
    <t>ST-003956</t>
  </si>
  <si>
    <t>ANGIOGRAF CYFROWY DWUPŁASZCZYZNOWY ARTIS ZEE BIPLANE</t>
  </si>
  <si>
    <t>ODDZIAŁ UDAROWY</t>
  </si>
  <si>
    <t>ST-003980</t>
  </si>
  <si>
    <t>DEFIBRYLATOR LIFEPACK 20e Z AKCESORIAMI</t>
  </si>
  <si>
    <t>ST-003986</t>
  </si>
  <si>
    <t>RESPIRATOR STACJONARNY PB980</t>
  </si>
  <si>
    <t>ST-003987</t>
  </si>
  <si>
    <t>DEFIBRYLATOR NA WÓZKU JEZDNYM</t>
  </si>
  <si>
    <t>ST-003988</t>
  </si>
  <si>
    <t>KARDIOMONITOR NA WÓZKU JEZDNYM</t>
  </si>
  <si>
    <t>ST-003989</t>
  </si>
  <si>
    <t>ST-003990</t>
  </si>
  <si>
    <t>ST-003992</t>
  </si>
  <si>
    <t>BRONCHOFIBEROSKOP PRZENOŚNY INTUBACYJNY Z WYPOSAŻENIEM</t>
  </si>
  <si>
    <t>ST-004012</t>
  </si>
  <si>
    <t>APARAT USG CYFROWYNA WÓZKU JEZDNYM PHILIPS INNOSIGHT</t>
  </si>
  <si>
    <t>ST-004013</t>
  </si>
  <si>
    <t>RESPIRATOR STACJONARNY</t>
  </si>
  <si>
    <t>ST-004014</t>
  </si>
  <si>
    <t>ST-004015</t>
  </si>
  <si>
    <t>ST-004001</t>
  </si>
  <si>
    <t>INSUFLATOR ENDOSKOPOWY</t>
  </si>
  <si>
    <t>ST-004019</t>
  </si>
  <si>
    <t>ODSYSACZ DYMU Z PNEUMATYCZNYM PRZEŁĄCZNIKIEM NOŻNYM</t>
  </si>
  <si>
    <t>Blok Operacyjny</t>
  </si>
  <si>
    <t>ST-004020</t>
  </si>
  <si>
    <t>SHAVER ARTROSKOPOWY</t>
  </si>
  <si>
    <t>ST-004021</t>
  </si>
  <si>
    <t>ST-004079</t>
  </si>
  <si>
    <t>DIATERMIA CHIRURGICZNA Z PRZYSTAWKĄ ARGONOWĄ</t>
  </si>
  <si>
    <t>ST-004092</t>
  </si>
  <si>
    <t>PRAC.RENTGENODIAGNOSTYKI ZABIEGOWEJ 2</t>
  </si>
  <si>
    <t>ST-004168</t>
  </si>
  <si>
    <t>APARAT USG DO DIAGNOSTYKI ULTRASONOGRAFICZNEJ NACZYŃ DOMÓZGOWYCH TYPU DUPLEX</t>
  </si>
  <si>
    <t>ST-004193</t>
  </si>
  <si>
    <t>TOR WIZYJNY 3D DO ZABIEGÓW ENDOSKOPOWYCH</t>
  </si>
  <si>
    <t>ST-004194</t>
  </si>
  <si>
    <t>MYJNIA DEZYNFEKTOR DO WIDEOSKOPÓW GIĘTKICH Z KABINĄ DO SUSZENIA</t>
  </si>
  <si>
    <t>ST-004234</t>
  </si>
  <si>
    <t>RESPIRATOR TRILOGY 202</t>
  </si>
  <si>
    <t>ST-004240</t>
  </si>
  <si>
    <t>KARDIOMONITOR TRANSPORTOWY CM12 Z AKCESORIAMI</t>
  </si>
  <si>
    <t>ST-004241</t>
  </si>
  <si>
    <t>ST-004242</t>
  </si>
  <si>
    <t>ST-004243</t>
  </si>
  <si>
    <t>ST-004244</t>
  </si>
  <si>
    <t>ST-004314</t>
  </si>
  <si>
    <t>BIEŻNIA Z SYSTEMEM CASE ZESTAW</t>
  </si>
  <si>
    <t>ST-004337</t>
  </si>
  <si>
    <t>KARDIOMONITOR TRANSPORTOWY CM12 EFFICIA</t>
  </si>
  <si>
    <t>ST-004338</t>
  </si>
  <si>
    <t>ST-004339</t>
  </si>
  <si>
    <t>ST-004340</t>
  </si>
  <si>
    <t>ST-004361</t>
  </si>
  <si>
    <t>FLEX URETERO-RENO VIDEOSCOPE V</t>
  </si>
  <si>
    <t>ST-004382</t>
  </si>
  <si>
    <t>CENTRALA DO KARDIOMONITORÓW CMS200</t>
  </si>
  <si>
    <t>ST-004383</t>
  </si>
  <si>
    <t>URZĄDZENIE DO DEZYNFEKCJI OCTA UV-SYSTEM</t>
  </si>
  <si>
    <t>BLOK OPERACYJNY - NEUROCHIRURGIA</t>
  </si>
  <si>
    <t>ST-004391</t>
  </si>
  <si>
    <t>DIATERMIA CHIRURGICZNA ERBE VIO 300S</t>
  </si>
  <si>
    <t>Blok operacyjny</t>
  </si>
  <si>
    <t>ST-004398</t>
  </si>
  <si>
    <t>URZĄDZENIE DO KOMPRESJI KLATKI PIERSIOWEJ</t>
  </si>
  <si>
    <t>ST-004408</t>
  </si>
  <si>
    <t>ST-004419</t>
  </si>
  <si>
    <t>APARAT USG PRZENOŚNY Z FUNK.ECHOKARDIOGRAFII</t>
  </si>
  <si>
    <t>ST-004425</t>
  </si>
  <si>
    <t>APARAT USG WS80 SAMSUNG</t>
  </si>
  <si>
    <t>ST-004428</t>
  </si>
  <si>
    <t>CENTRALA ESSENTIAL DLA KARDIOMONITORÓW</t>
  </si>
  <si>
    <t>ST-004429</t>
  </si>
  <si>
    <t>ST-004430</t>
  </si>
  <si>
    <t>ST-004435</t>
  </si>
  <si>
    <t>LASER HOLMOWY Z AKCESORIAMI</t>
  </si>
  <si>
    <t>ST-004444</t>
  </si>
  <si>
    <t>RESPIRATOR TRILOGY EVO O2</t>
  </si>
  <si>
    <t>ST-004445</t>
  </si>
  <si>
    <t>ST-004446</t>
  </si>
  <si>
    <t>CENTRALA MONITORUJĄCA EFFICIA</t>
  </si>
  <si>
    <t>ST-004447</t>
  </si>
  <si>
    <t>ST-004448</t>
  </si>
  <si>
    <t>ST-004466</t>
  </si>
  <si>
    <t>WIDEOGASTROSKOP TERAPEUTYCZNY HDTV</t>
  </si>
  <si>
    <t>ST-004492</t>
  </si>
  <si>
    <t>APARAT RTG Z RAMIENIEM C Z MONTAŻEM</t>
  </si>
  <si>
    <t>ST-004519</t>
  </si>
  <si>
    <t>ZASILACZ ELEKTRYCZNY TOURNIQUET TT20 Z WYPOSAŻENIEM</t>
  </si>
  <si>
    <t>ST-004531</t>
  </si>
  <si>
    <t>DEFIBRYLATOR LIFEPAK 20E</t>
  </si>
  <si>
    <t>ST-004534</t>
  </si>
  <si>
    <t>ST-004537</t>
  </si>
  <si>
    <t>ST-004544</t>
  </si>
  <si>
    <t>MYJNIA DEZYNFEKTOR DO KACZEK I BASENÓW BP100 STEELCO</t>
  </si>
  <si>
    <t>ST-004545</t>
  </si>
  <si>
    <t>MYJNIA DEZYNFEKTOR DO OBUWIA DS500 STEELCO</t>
  </si>
  <si>
    <t>ST-004549</t>
  </si>
  <si>
    <t>KARDIOMONITOR TRANSPORTOWY CM12 EFFICIA Z AKCESORIAMI</t>
  </si>
  <si>
    <t>ST-004550</t>
  </si>
  <si>
    <t>ST-004551</t>
  </si>
  <si>
    <t>ST-004552</t>
  </si>
  <si>
    <t>ST-004553</t>
  </si>
  <si>
    <t>ST-004554</t>
  </si>
  <si>
    <t>CENTRALA MONITORUJĄCA ESSENTIALS 867093 PIC</t>
  </si>
  <si>
    <t>ST-004555</t>
  </si>
  <si>
    <t>ST-004579</t>
  </si>
  <si>
    <t>PROCESOR OBRAZU ZE ŹRÓDŁEM ŚWIATŁA EP-6000</t>
  </si>
  <si>
    <t>ST-004580</t>
  </si>
  <si>
    <t>MONITOR MEDYCZNY FS-L2702D</t>
  </si>
  <si>
    <t>ST-004582</t>
  </si>
  <si>
    <t>VIDEOGASTROSKOP ULTRASONOGRAFICZNY CONVEX EG-580UT</t>
  </si>
  <si>
    <t>ST-004583</t>
  </si>
  <si>
    <t>PROCESOR ULTRASONOGRAFICZNY SU1-H</t>
  </si>
  <si>
    <t>ST-004585</t>
  </si>
  <si>
    <t>ST-004586</t>
  </si>
  <si>
    <t>ST-004589</t>
  </si>
  <si>
    <t>ST-004593</t>
  </si>
  <si>
    <t>KARDIOMONITOR BIOLIGHT Q7 Z MODUŁEM CO2,CO,SPOO2 MASSIMO</t>
  </si>
  <si>
    <t>DZIAŁ APARATURY MEDYCZNEJ</t>
  </si>
  <si>
    <t>ST-004627</t>
  </si>
  <si>
    <t>RESPIRATOR TRILOGY EV 300</t>
  </si>
  <si>
    <t>ST-004660</t>
  </si>
  <si>
    <t>APARAT ECHOKARDIOGRAFICZNY PHILIPS CX50</t>
  </si>
  <si>
    <t>ST-004668</t>
  </si>
  <si>
    <t>APARAT USG CX50</t>
  </si>
  <si>
    <t>ST-004673</t>
  </si>
  <si>
    <t>TOR WIZYJNY DO ARTROSKOPII KOLANA Z OSPRZĘTEM</t>
  </si>
  <si>
    <t>ST-004684</t>
  </si>
  <si>
    <t>STÓŁ OPERACYJNY PRACTICO 145000</t>
  </si>
  <si>
    <t>ST-004703</t>
  </si>
  <si>
    <t>APARAT DO HODOWLI BAKTERII W WARUNKACH CO2 ZESTAW</t>
  </si>
  <si>
    <t>LAB.MIKRO.(PRAC.BAKTERIOLOGII i ZAKAŻ.SZPITAL.)</t>
  </si>
  <si>
    <t>ST-004708</t>
  </si>
  <si>
    <t>ST-004709</t>
  </si>
  <si>
    <t>ST-004721</t>
  </si>
  <si>
    <t>POMPA DO HISTEROSKOPII HYSTERFLOW II + DRENY</t>
  </si>
  <si>
    <t>STO-000019</t>
  </si>
  <si>
    <t>RESPIRATOR</t>
  </si>
  <si>
    <t>STO-000020</t>
  </si>
  <si>
    <t>ŁÓŻKO DO INTENSYWNEJ TERAPII</t>
  </si>
  <si>
    <t>STO-000021</t>
  </si>
  <si>
    <t>STO-000022</t>
  </si>
  <si>
    <t>STO-000023</t>
  </si>
  <si>
    <t>STO-000024</t>
  </si>
  <si>
    <t>STO-000025</t>
  </si>
  <si>
    <t>STO-000026</t>
  </si>
  <si>
    <t>STO-000027</t>
  </si>
  <si>
    <t>STO-000028</t>
  </si>
  <si>
    <t>STO-000036</t>
  </si>
  <si>
    <t>Analizator parametrów krytycznych</t>
  </si>
  <si>
    <t>STO-000037</t>
  </si>
  <si>
    <t>Mikroskop operacyjny guzów mózgu Kinevo 900</t>
  </si>
  <si>
    <t>STO-000038</t>
  </si>
  <si>
    <t>Aparat ultrasonograficzny Mindray Te7</t>
  </si>
  <si>
    <t>STO-000042</t>
  </si>
  <si>
    <t>Kardiomonitor</t>
  </si>
  <si>
    <t>STO-000043</t>
  </si>
  <si>
    <t>STO-000044</t>
  </si>
  <si>
    <t>STO-000045</t>
  </si>
  <si>
    <t>STO-000046</t>
  </si>
  <si>
    <t>STO-000047</t>
  </si>
  <si>
    <t>STO-000048</t>
  </si>
  <si>
    <t>STO-000049</t>
  </si>
  <si>
    <t>STO-000050</t>
  </si>
  <si>
    <t>STO-000051</t>
  </si>
  <si>
    <t>Centrala monitorująca</t>
  </si>
  <si>
    <t>STO-000052</t>
  </si>
  <si>
    <t>STO-000053</t>
  </si>
  <si>
    <t>Moduł do kalorymetrii</t>
  </si>
  <si>
    <t>STO-000056</t>
  </si>
  <si>
    <t>Dwustopniowe urządzenie do odwróconej osmozy do stacji dializ CUP 800</t>
  </si>
  <si>
    <t>Stacja Dializ</t>
  </si>
  <si>
    <t>STO-000057</t>
  </si>
  <si>
    <t>Defibrylator</t>
  </si>
  <si>
    <t>STO-000058</t>
  </si>
  <si>
    <t>STO-000055</t>
  </si>
  <si>
    <t>STO-000059</t>
  </si>
  <si>
    <t>Aparat do hemodializy</t>
  </si>
  <si>
    <t>STO-000060</t>
  </si>
  <si>
    <t>STO-000120</t>
  </si>
  <si>
    <t>APARAT DO ZNIECZULEŃ</t>
  </si>
  <si>
    <t>STO-000121</t>
  </si>
  <si>
    <t>STO-000122</t>
  </si>
  <si>
    <t>APARAT RTG STACJONARNY LUMINOS dRFMAX</t>
  </si>
  <si>
    <t>PRACOWNIA RENTGENOWSKA W ZDO</t>
  </si>
  <si>
    <t>ST-002917</t>
  </si>
  <si>
    <t>LAPTOP FUJITSU + OPROGRAMOWANIE</t>
  </si>
  <si>
    <t>GABINETY DYREKTORSKIE</t>
  </si>
  <si>
    <t>ST-002925</t>
  </si>
  <si>
    <t>LAPTOP</t>
  </si>
  <si>
    <t>ST-002992</t>
  </si>
  <si>
    <t>ST-003010</t>
  </si>
  <si>
    <t>SERWER IMBX3650 M3 SIMPLE</t>
  </si>
  <si>
    <t>SERWEROWNIA</t>
  </si>
  <si>
    <t>ST-003048</t>
  </si>
  <si>
    <t>LAPTOP TOSHIBA SATELLITE L875-12K</t>
  </si>
  <si>
    <t>ZARZĄD I ADMINISTRACJA</t>
  </si>
  <si>
    <t>ST-003081</t>
  </si>
  <si>
    <t>LAPTOP TOSHIBA</t>
  </si>
  <si>
    <t>ST-003082</t>
  </si>
  <si>
    <t>ST-003087</t>
  </si>
  <si>
    <t>NOTEBOOK APPLE MACBOOK PRO 13</t>
  </si>
  <si>
    <t>ST-003095</t>
  </si>
  <si>
    <t>ST-003139</t>
  </si>
  <si>
    <t>MACIERZ ETERNUS DX60 S2</t>
  </si>
  <si>
    <t>ST-003175</t>
  </si>
  <si>
    <t>SERWER PY RX300 S8</t>
  </si>
  <si>
    <t>ST-003176</t>
  </si>
  <si>
    <t>ST-003177</t>
  </si>
  <si>
    <t>SERWER BACKUP PY RX100S8</t>
  </si>
  <si>
    <t>ST-003243</t>
  </si>
  <si>
    <t>SERWER FUJITSU PRYMERGY RX2520</t>
  </si>
  <si>
    <t>ST-004137</t>
  </si>
  <si>
    <t>SERWER WIRTUALIZACYJNY</t>
  </si>
  <si>
    <t>ST-004138</t>
  </si>
  <si>
    <t>ST-004139</t>
  </si>
  <si>
    <t>SERWER BAZODANOWY</t>
  </si>
  <si>
    <t>ST-004140</t>
  </si>
  <si>
    <t>ST-004364</t>
  </si>
  <si>
    <t>SERWER TELESTROKE</t>
  </si>
  <si>
    <t>ST-004565</t>
  </si>
  <si>
    <t>LAPTOP LENOVO THINKPAD L15 GEN1LTE</t>
  </si>
  <si>
    <t>ST-004566</t>
  </si>
  <si>
    <t>PORADNIA LEKARZA POZ</t>
  </si>
  <si>
    <t>ST-004567</t>
  </si>
  <si>
    <t>LAPTOP LENOVO THINKPAD E15</t>
  </si>
  <si>
    <t>ST-004568</t>
  </si>
  <si>
    <t>ST-004569</t>
  </si>
  <si>
    <t>ST-004570</t>
  </si>
  <si>
    <t>APTEKA</t>
  </si>
  <si>
    <t>Zakres ubezpieczenia</t>
  </si>
  <si>
    <t>Suma ubezpieczenia</t>
  </si>
  <si>
    <t>Sprzęt stacjonarny (biurowy i uniwersalny)</t>
  </si>
  <si>
    <t>Sprzęt przenośny</t>
  </si>
  <si>
    <t>Dane, nośniki danych, oprogramowanie</t>
  </si>
  <si>
    <t>RAZEM</t>
  </si>
  <si>
    <t>Sprzęt medyczny (w tym posiadany na podstawie umów użyczenia)</t>
  </si>
  <si>
    <t>Nr komórki kosztowej</t>
  </si>
  <si>
    <t>52020015</t>
  </si>
  <si>
    <t>53030010</t>
  </si>
  <si>
    <t>52020010</t>
  </si>
  <si>
    <t>52020055</t>
  </si>
  <si>
    <t>52020016</t>
  </si>
  <si>
    <t>52020018</t>
  </si>
  <si>
    <t>50000080</t>
  </si>
  <si>
    <t>BLOK OPERACYJNY-UROLOGIA</t>
  </si>
  <si>
    <t>52020017</t>
  </si>
  <si>
    <t>52020019</t>
  </si>
  <si>
    <t>Blok operacyjny-chirurgia ogólna</t>
  </si>
  <si>
    <t>50000050</t>
  </si>
  <si>
    <t>53030141</t>
  </si>
  <si>
    <t>55050010</t>
  </si>
  <si>
    <t>55050010/05</t>
  </si>
  <si>
    <t>52020061</t>
  </si>
  <si>
    <t>52020062</t>
  </si>
  <si>
    <t>52020030</t>
  </si>
  <si>
    <t>50505584</t>
  </si>
  <si>
    <t>NPL wyj.i amb. Razem</t>
  </si>
  <si>
    <t>50000040</t>
  </si>
  <si>
    <t>52020065</t>
  </si>
  <si>
    <t>50000070</t>
  </si>
  <si>
    <t>50000075</t>
  </si>
  <si>
    <t>52020070</t>
  </si>
  <si>
    <t>50000030</t>
  </si>
  <si>
    <t>50000045</t>
  </si>
  <si>
    <t>50000052</t>
  </si>
  <si>
    <t>50000060</t>
  </si>
  <si>
    <t>50000020</t>
  </si>
  <si>
    <t>50505525</t>
  </si>
  <si>
    <t>PORADNIA UROLOGICZNA</t>
  </si>
  <si>
    <t>50000041</t>
  </si>
  <si>
    <t>50000035</t>
  </si>
  <si>
    <t>50000010</t>
  </si>
  <si>
    <t>50000200</t>
  </si>
  <si>
    <t>50505630</t>
  </si>
  <si>
    <t>50505640</t>
  </si>
  <si>
    <t>50505650</t>
  </si>
  <si>
    <t>PORADNIA STOMATOLOGICZNA</t>
  </si>
  <si>
    <t>52020085</t>
  </si>
  <si>
    <t>PRACOWNIA ELEKTROFIZJOLOGII</t>
  </si>
  <si>
    <t>52020120</t>
  </si>
  <si>
    <t>52020051</t>
  </si>
  <si>
    <t>52020052</t>
  </si>
  <si>
    <t>PRACOWNIA ENDOSKOPII - KOSZTY WSPÓLNE</t>
  </si>
  <si>
    <t>52020060</t>
  </si>
  <si>
    <t>PRACOWNIA KONTROLI STYMULATORÓW</t>
  </si>
  <si>
    <t>52020097</t>
  </si>
  <si>
    <t>52020160</t>
  </si>
  <si>
    <t>52020110</t>
  </si>
  <si>
    <t>52020165</t>
  </si>
  <si>
    <t>52020150</t>
  </si>
  <si>
    <t>PRACOWNIA TOMOGRAFII KOMPUTEROWEJ W ZDO</t>
  </si>
  <si>
    <t>TOMOGRAF KOMPUTEROWY CANON TSX-303B/5C</t>
  </si>
  <si>
    <t>52020130</t>
  </si>
  <si>
    <t>OBSŁUGA INWESTYCYJNO-EKSPLOATACYJNA</t>
  </si>
  <si>
    <t>53030140</t>
  </si>
  <si>
    <t>53030131</t>
  </si>
  <si>
    <t>50000090</t>
  </si>
  <si>
    <t>52020155</t>
  </si>
  <si>
    <t>50000100</t>
  </si>
  <si>
    <t>52020280</t>
  </si>
  <si>
    <t>52020281</t>
  </si>
  <si>
    <t>ST-004823</t>
  </si>
  <si>
    <t>NPL</t>
  </si>
  <si>
    <t>ST-004824</t>
  </si>
  <si>
    <t>ST-004825</t>
  </si>
  <si>
    <t>ST-004744</t>
  </si>
  <si>
    <t>SERVER LENOVO THINKSYSTEM SR645-3YR WARRANTY</t>
  </si>
  <si>
    <t>ST-004745</t>
  </si>
  <si>
    <t>ST-004746</t>
  </si>
  <si>
    <t xml:space="preserve">PRZEŁĄCZNIK DOSTĘPOWY DLA SERWERÓW NETGEAR </t>
  </si>
  <si>
    <t>ST-004747</t>
  </si>
  <si>
    <t>ST-004748</t>
  </si>
  <si>
    <t>MACIERZ DYSKOWA STORAGE LENOVO THINKSYSTEM DE 2000H</t>
  </si>
  <si>
    <t>STO-000203</t>
  </si>
  <si>
    <t>STO-000204</t>
  </si>
  <si>
    <t>STO-000205</t>
  </si>
  <si>
    <t>STO-000344</t>
  </si>
  <si>
    <t>STO-000345</t>
  </si>
  <si>
    <t>ST-004774</t>
  </si>
  <si>
    <t>APARAT DO POMIARU ACT HEMOCHRON SIGNATURE ELITE</t>
  </si>
  <si>
    <t>ST-004775</t>
  </si>
  <si>
    <t>KONSOLA DO TERMOREGULACJI PACJENTA METODĄ ŚRÓDNACZYNIOWĄ</t>
  </si>
  <si>
    <t>ST-004776</t>
  </si>
  <si>
    <t>ANALIZATOR BADAŃ KRYTYCZNYCH</t>
  </si>
  <si>
    <t>ST-004777</t>
  </si>
  <si>
    <t>APARAT RTG DO ZDJĘĆ KOSTNYCH I PŁUCNYCH</t>
  </si>
  <si>
    <t>ST-004780</t>
  </si>
  <si>
    <t>Głowica przezprzełykowa do echokardiografu ST-002715</t>
  </si>
  <si>
    <t>ST-004784</t>
  </si>
  <si>
    <t>KARDIOMONITOR INTELLIVUE MX550</t>
  </si>
  <si>
    <t>ST-004785</t>
  </si>
  <si>
    <t>ST-004786</t>
  </si>
  <si>
    <t>ST-004787</t>
  </si>
  <si>
    <t>ST-004788</t>
  </si>
  <si>
    <t>ST-004789</t>
  </si>
  <si>
    <t>ST-004790</t>
  </si>
  <si>
    <t>ST-004791</t>
  </si>
  <si>
    <t>ST-004792</t>
  </si>
  <si>
    <t>ULTRASONOGRAF ARIETTA 65</t>
  </si>
  <si>
    <t>2022-10</t>
  </si>
  <si>
    <t>Nr inw.</t>
  </si>
  <si>
    <t>Rok produkcji</t>
  </si>
  <si>
    <t>Sprzęt medyczny zakupiony</t>
  </si>
  <si>
    <t>Sprzęt medyczny użyczony</t>
  </si>
  <si>
    <t>Sprzęt medyczny zakupiony SUMA</t>
  </si>
  <si>
    <t>Sprzęt medyczny użyczony SUMA</t>
  </si>
  <si>
    <t>Sprzęt stacjonarny (biurowy i uniwersalny) RAZEM</t>
  </si>
  <si>
    <t>Sprzęt przenośny RAZEM</t>
  </si>
  <si>
    <t>Wartość zgłoszonego sprzętu</t>
  </si>
  <si>
    <t>Wartość polisy</t>
  </si>
  <si>
    <t>Aktualizacja z 17.01.2023</t>
  </si>
  <si>
    <t>Aktualizacja z 28.03.2023</t>
  </si>
  <si>
    <t>Wartość zmieniona</t>
  </si>
  <si>
    <t>Suma ubezpieczenia nowego sprzętu</t>
  </si>
  <si>
    <t>Suma ubezpieczenia sprzętu wycofanego</t>
  </si>
  <si>
    <t>SUMA PO AKTUALIZACJI Z DNIA 30.05.2023</t>
  </si>
  <si>
    <t>SPRZĘT ZGŁOSZONY DO POLISY 30.09.2023</t>
  </si>
  <si>
    <t>RESPIRATOR STELLAR 150 Z PGE</t>
  </si>
  <si>
    <t>CENTRALA DO MONITOROWANIA CARESCAPE</t>
  </si>
  <si>
    <t>KARDIOMONIOTOR - MONITOR STACJONARNY CARESCAPE</t>
  </si>
  <si>
    <t>KARDIOMONIOTOR - MONITOR TRANSPORTOWY CARESCAPE</t>
  </si>
  <si>
    <t>PRACOWNIA USG W ZDO</t>
  </si>
  <si>
    <t>ST-004842</t>
  </si>
  <si>
    <t>DIATERMIA CHIRURGICZNA ERBE</t>
  </si>
  <si>
    <t>ST-004852</t>
  </si>
  <si>
    <t>STÓŁ OPERACYJNY Z BLATEM Z WŁÓKNA WĘGLOWEGO</t>
  </si>
  <si>
    <t>Blok operacyjny - chirurgia naczyniowa</t>
  </si>
  <si>
    <t>2023-04</t>
  </si>
  <si>
    <t>ST-004853</t>
  </si>
  <si>
    <t>DEFIBRYLATOR EFFICIA DFM 100</t>
  </si>
  <si>
    <t>ST-004859</t>
  </si>
  <si>
    <t>GŁOWICA PHILIPS L12-3 DO APARATU USG ST-002668</t>
  </si>
  <si>
    <t>ST-004871</t>
  </si>
  <si>
    <t>LAMPA SZCZELINOWA RĘCZNA Z WYPOSAŻENIEM PSL CLASSIC 3010-P-5000</t>
  </si>
  <si>
    <t>PORADNIA OKULISTYCZNA</t>
  </si>
  <si>
    <t>STO-000011</t>
  </si>
  <si>
    <t>STO-000012</t>
  </si>
  <si>
    <t>STO-000076</t>
  </si>
  <si>
    <t>POMPA INFUZYJNA PERFUSOR SPACE Z WYPOSAŻENIEM</t>
  </si>
  <si>
    <t>STO-000077</t>
  </si>
  <si>
    <t>STO-000078</t>
  </si>
  <si>
    <t>STO-000079</t>
  </si>
  <si>
    <t>STO-000080</t>
  </si>
  <si>
    <t>STO-000081</t>
  </si>
  <si>
    <t>STO-000084</t>
  </si>
  <si>
    <t>APARAT DO TLENOTERAPII WYSOKOPRZEPŁYWOWEJ DONOSOWEJ AIRVO2</t>
  </si>
  <si>
    <t>STO-000085</t>
  </si>
  <si>
    <t>STO-000086</t>
  </si>
  <si>
    <t>APARAT DO TLENOTERAPII WYSOKOPRZEPŁYWOWEJ HUMID BH</t>
  </si>
  <si>
    <t>STO-000101</t>
  </si>
  <si>
    <t>POMPA INFUZYJNA STRZYKAWKOWA PERFUSOR COMPACT PLUS</t>
  </si>
  <si>
    <t>STO-000102</t>
  </si>
  <si>
    <t>STO-000103</t>
  </si>
  <si>
    <t>STO-000104</t>
  </si>
  <si>
    <t>STO-000105</t>
  </si>
  <si>
    <t>STO-000106</t>
  </si>
  <si>
    <t>STO-000107</t>
  </si>
  <si>
    <t>STO-000108</t>
  </si>
  <si>
    <t>STO-000109</t>
  </si>
  <si>
    <t>STO-000110</t>
  </si>
  <si>
    <t>UBEZPIECZENIE NA PRZETARG 2024-2026</t>
  </si>
  <si>
    <t>b) Sprzęt użyczony</t>
  </si>
  <si>
    <t xml:space="preserve"> a) Sprzęt własny    </t>
  </si>
  <si>
    <t>Sprzęt medyczny RAZEM</t>
  </si>
  <si>
    <t>Sprzęt biurowy</t>
  </si>
  <si>
    <t>a) Sprzęt stacjonarny (biurowy i uniwersalny)</t>
  </si>
  <si>
    <t>b) Sprzęt przenośny</t>
  </si>
  <si>
    <t>ST-004885</t>
  </si>
  <si>
    <t>GŁOWICA ENDOCAVITY dla ST-003611</t>
  </si>
  <si>
    <t>2017-09</t>
  </si>
  <si>
    <t>ST-004896</t>
  </si>
  <si>
    <t>Analizator do pomiaru ACT</t>
  </si>
  <si>
    <t>STO-000348</t>
  </si>
  <si>
    <t>KARDIOMONITOR C80</t>
  </si>
  <si>
    <t>STO-000350</t>
  </si>
  <si>
    <t>STO-000352</t>
  </si>
  <si>
    <t>STO-000354</t>
  </si>
  <si>
    <t>SZPITAL ZACHODNI - WYKAZ SPRZĘTU MEDYCZNEGO DO UBEZPIECZENIA</t>
  </si>
  <si>
    <t>AKTUALIZACJA Z DNIA 17.07.2023</t>
  </si>
  <si>
    <t>a) Sprzęt własny</t>
  </si>
  <si>
    <t>Aktualizacja z 20.10.2023</t>
  </si>
  <si>
    <t>SUMA PO AKTUALIZACJI Z DNIA 20.10.2023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</si>
</sst>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d/m/yyyy"/>
    <numFmt numFmtId="165" formatCode="yyyy\-mm\-dd"/>
    <numFmt numFmtId="166" formatCode="yyyy\-mm"/>
    <numFmt numFmtId="167" formatCode="yyyy/mm"/>
    <numFmt numFmtId="168" formatCode="#,##0.00\ &quot;zł&quot;"/>
  </numFmts>
  <fonts count="8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1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4" fontId="5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vertical="center"/>
    </xf>
    <xf numFmtId="168" fontId="0" fillId="0" borderId="0" xfId="0" applyNumberFormat="1" applyAlignment="1">
      <alignment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8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68" fontId="3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168" fontId="0" fillId="0" borderId="6" xfId="0" applyNumberForma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8" fontId="1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168" fontId="0" fillId="0" borderId="8" xfId="0" applyNumberForma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168" fontId="1" fillId="0" borderId="8" xfId="0" applyNumberFormat="1" applyFont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68" fontId="1" fillId="0" borderId="10" xfId="0" applyNumberFormat="1" applyFont="1" applyBorder="1" applyAlignment="1">
      <alignment vertical="center"/>
    </xf>
    <xf numFmtId="168" fontId="1" fillId="3" borderId="8" xfId="0" applyNumberFormat="1" applyFont="1" applyFill="1" applyBorder="1" applyAlignment="1">
      <alignment vertical="center"/>
    </xf>
    <xf numFmtId="168" fontId="1" fillId="3" borderId="10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right"/>
    </xf>
    <xf numFmtId="44" fontId="4" fillId="0" borderId="0" xfId="2" applyFont="1" applyAlignment="1">
      <alignment vertical="center"/>
    </xf>
    <xf numFmtId="0" fontId="4" fillId="0" borderId="11" xfId="0" applyFont="1" applyBorder="1" applyAlignment="1">
      <alignment vertical="center"/>
    </xf>
    <xf numFmtId="44" fontId="4" fillId="0" borderId="11" xfId="2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168" fontId="3" fillId="2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168" fontId="3" fillId="2" borderId="13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4" fontId="4" fillId="0" borderId="0" xfId="0" applyNumberFormat="1" applyFont="1" applyAlignment="1">
      <alignment vertical="center"/>
    </xf>
    <xf numFmtId="0" fontId="6" fillId="0" borderId="7" xfId="0" applyFont="1" applyBorder="1" applyAlignment="1">
      <alignment horizontal="right" vertical="center"/>
    </xf>
    <xf numFmtId="168" fontId="6" fillId="0" borderId="8" xfId="0" applyNumberFormat="1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168" fontId="7" fillId="0" borderId="8" xfId="0" applyNumberFormat="1" applyFont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68" fontId="3" fillId="2" borderId="15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14" fontId="4" fillId="0" borderId="11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right" wrapText="1"/>
    </xf>
    <xf numFmtId="168" fontId="4" fillId="0" borderId="11" xfId="2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168" fontId="3" fillId="2" borderId="16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8" fontId="0" fillId="0" borderId="0" xfId="0" applyNumberFormat="1" applyAlignment="1">
      <alignment wrapText="1"/>
    </xf>
    <xf numFmtId="0" fontId="1" fillId="0" borderId="5" xfId="0" applyFont="1" applyBorder="1" applyAlignment="1">
      <alignment horizontal="right" wrapText="1"/>
    </xf>
    <xf numFmtId="0" fontId="0" fillId="0" borderId="6" xfId="0" applyBorder="1" applyAlignment="1">
      <alignment wrapText="1"/>
    </xf>
    <xf numFmtId="0" fontId="1" fillId="0" borderId="7" xfId="0" applyFont="1" applyBorder="1" applyAlignment="1">
      <alignment horizontal="right" wrapText="1"/>
    </xf>
    <xf numFmtId="0" fontId="0" fillId="0" borderId="8" xfId="0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right" wrapText="1"/>
    </xf>
    <xf numFmtId="168" fontId="7" fillId="0" borderId="8" xfId="0" applyNumberFormat="1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 wrapText="1"/>
    </xf>
    <xf numFmtId="0" fontId="0" fillId="0" borderId="7" xfId="0" applyBorder="1" applyAlignment="1">
      <alignment wrapText="1"/>
    </xf>
    <xf numFmtId="168" fontId="0" fillId="0" borderId="8" xfId="0" applyNumberFormat="1" applyBorder="1" applyAlignment="1">
      <alignment wrapText="1"/>
    </xf>
    <xf numFmtId="0" fontId="1" fillId="0" borderId="9" xfId="0" applyFont="1" applyBorder="1" applyAlignment="1">
      <alignment horizontal="right" wrapText="1"/>
    </xf>
    <xf numFmtId="168" fontId="1" fillId="0" borderId="10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wrapText="1"/>
    </xf>
    <xf numFmtId="168" fontId="0" fillId="0" borderId="6" xfId="0" applyNumberFormat="1" applyBorder="1" applyAlignment="1">
      <alignment wrapText="1"/>
    </xf>
    <xf numFmtId="0" fontId="0" fillId="0" borderId="7" xfId="0" applyBorder="1" applyAlignment="1">
      <alignment horizontal="right" wrapText="1"/>
    </xf>
    <xf numFmtId="168" fontId="0" fillId="0" borderId="8" xfId="0" applyNumberFormat="1" applyBorder="1" applyAlignment="1">
      <alignment horizontal="right" wrapText="1"/>
    </xf>
    <xf numFmtId="168" fontId="1" fillId="0" borderId="8" xfId="0" applyNumberFormat="1" applyFont="1" applyBorder="1" applyAlignment="1">
      <alignment horizontal="right" wrapText="1"/>
    </xf>
  </cellXfs>
  <cellStyles count="3">
    <cellStyle name="Excel Built-in Normal 1" xfId="1" xr:uid="{00000000-0005-0000-0000-000000000000}"/>
    <cellStyle name="Normalny" xfId="0" builtinId="0"/>
    <cellStyle name="Walutowy" xfId="2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895A7-4DDD-4027-883F-1C5E1E56DE5D}">
  <dimension ref="A1:M529"/>
  <sheetViews>
    <sheetView tabSelected="1" workbookViewId="0">
      <pane ySplit="4" topLeftCell="A461" activePane="bottomLeft" state="frozen"/>
      <selection pane="bottomLeft" activeCell="A2" sqref="A2"/>
    </sheetView>
  </sheetViews>
  <sheetFormatPr defaultRowHeight="11.25" x14ac:dyDescent="0.2"/>
  <cols>
    <col min="1" max="1" width="5" style="6" customWidth="1"/>
    <col min="2" max="2" width="11.28515625" style="6" bestFit="1" customWidth="1"/>
    <col min="3" max="3" width="55.85546875" style="6" customWidth="1"/>
    <col min="4" max="4" width="13" style="7" customWidth="1"/>
    <col min="5" max="5" width="51.42578125" style="6" bestFit="1" customWidth="1"/>
    <col min="6" max="7" width="10.7109375" style="8" customWidth="1"/>
    <col min="8" max="8" width="9.140625" style="9"/>
    <col min="9" max="9" width="9.140625" style="6"/>
    <col min="10" max="10" width="13.7109375" style="6" bestFit="1" customWidth="1"/>
    <col min="11" max="11" width="11.42578125" style="6" bestFit="1" customWidth="1"/>
    <col min="12" max="12" width="13.7109375" style="6" bestFit="1" customWidth="1"/>
    <col min="13" max="16384" width="9.140625" style="6"/>
  </cols>
  <sheetData>
    <row r="1" spans="1:8" x14ac:dyDescent="0.2">
      <c r="A1" s="6" t="s">
        <v>930</v>
      </c>
    </row>
    <row r="3" spans="1:8" x14ac:dyDescent="0.2">
      <c r="A3" s="63" t="s">
        <v>855</v>
      </c>
      <c r="B3" s="63"/>
      <c r="C3" s="63"/>
      <c r="D3" s="64"/>
      <c r="E3" s="63"/>
      <c r="F3" s="65"/>
      <c r="G3" s="65"/>
      <c r="H3" s="66"/>
    </row>
    <row r="4" spans="1:8" ht="45" x14ac:dyDescent="0.2">
      <c r="A4" s="46" t="s">
        <v>0</v>
      </c>
      <c r="B4" s="46" t="s">
        <v>853</v>
      </c>
      <c r="C4" s="46" t="s">
        <v>1</v>
      </c>
      <c r="D4" s="47" t="s">
        <v>2</v>
      </c>
      <c r="E4" s="46" t="s">
        <v>3</v>
      </c>
      <c r="F4" s="46" t="s">
        <v>854</v>
      </c>
      <c r="G4" s="46" t="s">
        <v>4</v>
      </c>
      <c r="H4" s="48" t="s">
        <v>749</v>
      </c>
    </row>
    <row r="5" spans="1:8" x14ac:dyDescent="0.2">
      <c r="A5" s="42">
        <v>1</v>
      </c>
      <c r="B5" s="42" t="s">
        <v>6</v>
      </c>
      <c r="C5" s="42" t="s">
        <v>7</v>
      </c>
      <c r="D5" s="49">
        <v>60729.91</v>
      </c>
      <c r="E5" s="42" t="s">
        <v>5</v>
      </c>
      <c r="F5" s="44">
        <v>2003</v>
      </c>
      <c r="G5" s="45">
        <v>37741</v>
      </c>
      <c r="H5" s="50" t="s">
        <v>770</v>
      </c>
    </row>
    <row r="6" spans="1:8" x14ac:dyDescent="0.2">
      <c r="A6" s="42">
        <v>2</v>
      </c>
      <c r="B6" s="42" t="s">
        <v>8</v>
      </c>
      <c r="C6" s="42" t="s">
        <v>9</v>
      </c>
      <c r="D6" s="49">
        <v>80505.960000000006</v>
      </c>
      <c r="E6" s="42" t="s">
        <v>5</v>
      </c>
      <c r="F6" s="44">
        <v>2003</v>
      </c>
      <c r="G6" s="45">
        <v>37741</v>
      </c>
      <c r="H6" s="50" t="s">
        <v>770</v>
      </c>
    </row>
    <row r="7" spans="1:8" x14ac:dyDescent="0.2">
      <c r="A7" s="42">
        <v>3</v>
      </c>
      <c r="B7" s="42" t="s">
        <v>10</v>
      </c>
      <c r="C7" s="42" t="s">
        <v>11</v>
      </c>
      <c r="D7" s="49">
        <v>40714.9</v>
      </c>
      <c r="E7" s="42" t="s">
        <v>17</v>
      </c>
      <c r="F7" s="44">
        <v>2003</v>
      </c>
      <c r="G7" s="45">
        <v>37768</v>
      </c>
      <c r="H7" s="50" t="s">
        <v>775</v>
      </c>
    </row>
    <row r="8" spans="1:8" x14ac:dyDescent="0.2">
      <c r="A8" s="42">
        <v>4</v>
      </c>
      <c r="B8" s="42" t="s">
        <v>13</v>
      </c>
      <c r="C8" s="42" t="s">
        <v>14</v>
      </c>
      <c r="D8" s="49">
        <v>64080.5</v>
      </c>
      <c r="E8" s="42" t="s">
        <v>12</v>
      </c>
      <c r="F8" s="44">
        <v>2003</v>
      </c>
      <c r="G8" s="45">
        <v>37725</v>
      </c>
      <c r="H8" s="50" t="s">
        <v>809</v>
      </c>
    </row>
    <row r="9" spans="1:8" x14ac:dyDescent="0.2">
      <c r="A9" s="42">
        <v>5</v>
      </c>
      <c r="B9" s="42" t="s">
        <v>15</v>
      </c>
      <c r="C9" s="42" t="s">
        <v>16</v>
      </c>
      <c r="D9" s="49">
        <v>33367</v>
      </c>
      <c r="E9" s="42" t="s">
        <v>17</v>
      </c>
      <c r="F9" s="44">
        <v>2003</v>
      </c>
      <c r="G9" s="45">
        <v>37768</v>
      </c>
      <c r="H9" s="50" t="s">
        <v>775</v>
      </c>
    </row>
    <row r="10" spans="1:8" x14ac:dyDescent="0.2">
      <c r="A10" s="42">
        <v>6</v>
      </c>
      <c r="B10" s="42" t="s">
        <v>18</v>
      </c>
      <c r="C10" s="42" t="s">
        <v>19</v>
      </c>
      <c r="D10" s="49">
        <v>34648</v>
      </c>
      <c r="E10" s="42" t="s">
        <v>20</v>
      </c>
      <c r="F10" s="44">
        <v>2003</v>
      </c>
      <c r="G10" s="45">
        <v>37768</v>
      </c>
      <c r="H10" s="50" t="s">
        <v>784</v>
      </c>
    </row>
    <row r="11" spans="1:8" x14ac:dyDescent="0.2">
      <c r="A11" s="42">
        <v>7</v>
      </c>
      <c r="B11" s="42" t="s">
        <v>21</v>
      </c>
      <c r="C11" s="42" t="s">
        <v>22</v>
      </c>
      <c r="D11" s="49">
        <v>33062</v>
      </c>
      <c r="E11" s="42" t="s">
        <v>23</v>
      </c>
      <c r="F11" s="44">
        <v>2002</v>
      </c>
      <c r="G11" s="45">
        <v>37811</v>
      </c>
      <c r="H11" s="50" t="s">
        <v>774</v>
      </c>
    </row>
    <row r="12" spans="1:8" x14ac:dyDescent="0.2">
      <c r="A12" s="42">
        <v>8</v>
      </c>
      <c r="B12" s="42" t="s">
        <v>24</v>
      </c>
      <c r="C12" s="42" t="s">
        <v>25</v>
      </c>
      <c r="D12" s="49">
        <v>38113.19</v>
      </c>
      <c r="E12" s="42" t="s">
        <v>17</v>
      </c>
      <c r="F12" s="44">
        <v>2003</v>
      </c>
      <c r="G12" s="45">
        <v>37806</v>
      </c>
      <c r="H12" s="50" t="s">
        <v>775</v>
      </c>
    </row>
    <row r="13" spans="1:8" x14ac:dyDescent="0.2">
      <c r="A13" s="42">
        <v>9</v>
      </c>
      <c r="B13" s="42" t="s">
        <v>26</v>
      </c>
      <c r="C13" s="42" t="s">
        <v>27</v>
      </c>
      <c r="D13" s="49">
        <v>42944</v>
      </c>
      <c r="E13" s="42" t="s">
        <v>28</v>
      </c>
      <c r="F13" s="44">
        <v>2003</v>
      </c>
      <c r="G13" s="51">
        <v>38339</v>
      </c>
      <c r="H13" s="50" t="s">
        <v>779</v>
      </c>
    </row>
    <row r="14" spans="1:8" x14ac:dyDescent="0.2">
      <c r="A14" s="42">
        <v>10</v>
      </c>
      <c r="B14" s="42" t="s">
        <v>29</v>
      </c>
      <c r="C14" s="42" t="s">
        <v>30</v>
      </c>
      <c r="D14" s="49">
        <v>74993.11</v>
      </c>
      <c r="E14" s="42" t="s">
        <v>28</v>
      </c>
      <c r="F14" s="44">
        <v>2003</v>
      </c>
      <c r="G14" s="51">
        <v>37972</v>
      </c>
      <c r="H14" s="50" t="s">
        <v>779</v>
      </c>
    </row>
    <row r="15" spans="1:8" x14ac:dyDescent="0.2">
      <c r="A15" s="42">
        <v>11</v>
      </c>
      <c r="B15" s="42" t="s">
        <v>31</v>
      </c>
      <c r="C15" s="42" t="s">
        <v>22</v>
      </c>
      <c r="D15" s="49">
        <v>34160</v>
      </c>
      <c r="E15" s="42" t="s">
        <v>28</v>
      </c>
      <c r="F15" s="44">
        <v>2003</v>
      </c>
      <c r="G15" s="51">
        <v>37974</v>
      </c>
      <c r="H15" s="50" t="s">
        <v>779</v>
      </c>
    </row>
    <row r="16" spans="1:8" x14ac:dyDescent="0.2">
      <c r="A16" s="42">
        <v>12</v>
      </c>
      <c r="B16" s="42" t="s">
        <v>33</v>
      </c>
      <c r="C16" s="42" t="s">
        <v>32</v>
      </c>
      <c r="D16" s="49">
        <v>60108.29</v>
      </c>
      <c r="E16" s="42" t="s">
        <v>17</v>
      </c>
      <c r="F16" s="44">
        <v>2003</v>
      </c>
      <c r="G16" s="51">
        <v>37942</v>
      </c>
      <c r="H16" s="50" t="s">
        <v>775</v>
      </c>
    </row>
    <row r="17" spans="1:8" x14ac:dyDescent="0.2">
      <c r="A17" s="42">
        <v>13</v>
      </c>
      <c r="B17" s="42" t="s">
        <v>34</v>
      </c>
      <c r="C17" s="42" t="s">
        <v>32</v>
      </c>
      <c r="D17" s="49">
        <v>60108.29</v>
      </c>
      <c r="E17" s="42" t="s">
        <v>17</v>
      </c>
      <c r="F17" s="44">
        <v>2003</v>
      </c>
      <c r="G17" s="51">
        <v>37942</v>
      </c>
      <c r="H17" s="50" t="s">
        <v>775</v>
      </c>
    </row>
    <row r="18" spans="1:8" x14ac:dyDescent="0.2">
      <c r="A18" s="42">
        <v>14</v>
      </c>
      <c r="B18" s="42" t="s">
        <v>35</v>
      </c>
      <c r="C18" s="42" t="s">
        <v>32</v>
      </c>
      <c r="D18" s="49">
        <v>60108.29</v>
      </c>
      <c r="E18" s="42" t="s">
        <v>17</v>
      </c>
      <c r="F18" s="44">
        <v>2003</v>
      </c>
      <c r="G18" s="51">
        <v>37942</v>
      </c>
      <c r="H18" s="50" t="s">
        <v>775</v>
      </c>
    </row>
    <row r="19" spans="1:8" x14ac:dyDescent="0.2">
      <c r="A19" s="42">
        <v>15</v>
      </c>
      <c r="B19" s="42" t="s">
        <v>36</v>
      </c>
      <c r="C19" s="42" t="s">
        <v>37</v>
      </c>
      <c r="D19" s="49">
        <v>27355.55</v>
      </c>
      <c r="E19" s="42" t="s">
        <v>17</v>
      </c>
      <c r="F19" s="44">
        <v>2003</v>
      </c>
      <c r="G19" s="51">
        <v>37942</v>
      </c>
      <c r="H19" s="50" t="s">
        <v>775</v>
      </c>
    </row>
    <row r="20" spans="1:8" x14ac:dyDescent="0.2">
      <c r="A20" s="42">
        <v>16</v>
      </c>
      <c r="B20" s="42" t="s">
        <v>38</v>
      </c>
      <c r="C20" s="42" t="s">
        <v>39</v>
      </c>
      <c r="D20" s="49">
        <v>27471.97</v>
      </c>
      <c r="E20" s="42" t="s">
        <v>17</v>
      </c>
      <c r="F20" s="44">
        <v>2003</v>
      </c>
      <c r="G20" s="51">
        <v>37942</v>
      </c>
      <c r="H20" s="50" t="s">
        <v>775</v>
      </c>
    </row>
    <row r="21" spans="1:8" x14ac:dyDescent="0.2">
      <c r="A21" s="42">
        <v>17</v>
      </c>
      <c r="B21" s="42" t="s">
        <v>40</v>
      </c>
      <c r="C21" s="42" t="s">
        <v>41</v>
      </c>
      <c r="D21" s="49">
        <v>75813.78</v>
      </c>
      <c r="E21" s="42" t="s">
        <v>42</v>
      </c>
      <c r="F21" s="44">
        <v>2004</v>
      </c>
      <c r="G21" s="51">
        <v>38331</v>
      </c>
      <c r="H21" s="50" t="s">
        <v>752</v>
      </c>
    </row>
    <row r="22" spans="1:8" x14ac:dyDescent="0.2">
      <c r="A22" s="42">
        <v>18</v>
      </c>
      <c r="B22" s="42" t="s">
        <v>43</v>
      </c>
      <c r="C22" s="42" t="s">
        <v>44</v>
      </c>
      <c r="D22" s="49">
        <v>89359.98</v>
      </c>
      <c r="E22" s="42" t="s">
        <v>126</v>
      </c>
      <c r="F22" s="44">
        <v>2004</v>
      </c>
      <c r="G22" s="51">
        <v>38331</v>
      </c>
      <c r="H22" s="50" t="s">
        <v>753</v>
      </c>
    </row>
    <row r="23" spans="1:8" x14ac:dyDescent="0.2">
      <c r="A23" s="42">
        <v>19</v>
      </c>
      <c r="B23" s="42" t="s">
        <v>45</v>
      </c>
      <c r="C23" s="42" t="s">
        <v>46</v>
      </c>
      <c r="D23" s="49">
        <v>32418.86</v>
      </c>
      <c r="E23" s="42" t="s">
        <v>211</v>
      </c>
      <c r="F23" s="44">
        <v>2004</v>
      </c>
      <c r="G23" s="45">
        <v>38329</v>
      </c>
      <c r="H23" s="50" t="s">
        <v>772</v>
      </c>
    </row>
    <row r="24" spans="1:8" x14ac:dyDescent="0.2">
      <c r="A24" s="42">
        <v>20</v>
      </c>
      <c r="B24" s="42" t="s">
        <v>47</v>
      </c>
      <c r="C24" s="42" t="s">
        <v>46</v>
      </c>
      <c r="D24" s="49">
        <v>32418.86</v>
      </c>
      <c r="E24" s="42" t="s">
        <v>211</v>
      </c>
      <c r="F24" s="44">
        <v>2004</v>
      </c>
      <c r="G24" s="45">
        <v>38329</v>
      </c>
      <c r="H24" s="50" t="s">
        <v>772</v>
      </c>
    </row>
    <row r="25" spans="1:8" x14ac:dyDescent="0.2">
      <c r="A25" s="42">
        <v>21</v>
      </c>
      <c r="B25" s="42" t="s">
        <v>48</v>
      </c>
      <c r="C25" s="42" t="s">
        <v>49</v>
      </c>
      <c r="D25" s="49">
        <v>26428.06</v>
      </c>
      <c r="E25" s="42" t="s">
        <v>211</v>
      </c>
      <c r="F25" s="44">
        <v>2004</v>
      </c>
      <c r="G25" s="45">
        <v>38329</v>
      </c>
      <c r="H25" s="50" t="s">
        <v>772</v>
      </c>
    </row>
    <row r="26" spans="1:8" x14ac:dyDescent="0.2">
      <c r="A26" s="42">
        <v>22</v>
      </c>
      <c r="B26" s="42" t="s">
        <v>50</v>
      </c>
      <c r="C26" s="42" t="s">
        <v>51</v>
      </c>
      <c r="D26" s="49">
        <v>79191.64</v>
      </c>
      <c r="E26" s="42" t="s">
        <v>52</v>
      </c>
      <c r="F26" s="44">
        <v>2004</v>
      </c>
      <c r="G26" s="45">
        <v>38329</v>
      </c>
      <c r="H26" s="50" t="s">
        <v>773</v>
      </c>
    </row>
    <row r="27" spans="1:8" x14ac:dyDescent="0.2">
      <c r="A27" s="42">
        <v>23</v>
      </c>
      <c r="B27" s="42" t="s">
        <v>53</v>
      </c>
      <c r="C27" s="42" t="s">
        <v>51</v>
      </c>
      <c r="D27" s="49">
        <v>79191.64</v>
      </c>
      <c r="E27" s="42" t="s">
        <v>61</v>
      </c>
      <c r="F27" s="44">
        <v>2004</v>
      </c>
      <c r="G27" s="45">
        <v>38329</v>
      </c>
      <c r="H27" s="50" t="s">
        <v>776</v>
      </c>
    </row>
    <row r="28" spans="1:8" x14ac:dyDescent="0.2">
      <c r="A28" s="42">
        <v>24</v>
      </c>
      <c r="B28" s="42" t="s">
        <v>54</v>
      </c>
      <c r="C28" s="42" t="s">
        <v>51</v>
      </c>
      <c r="D28" s="49">
        <v>79191.64</v>
      </c>
      <c r="E28" s="42" t="s">
        <v>17</v>
      </c>
      <c r="F28" s="44">
        <v>2004</v>
      </c>
      <c r="G28" s="45">
        <v>38329</v>
      </c>
      <c r="H28" s="50" t="s">
        <v>775</v>
      </c>
    </row>
    <row r="29" spans="1:8" x14ac:dyDescent="0.2">
      <c r="A29" s="42">
        <v>25</v>
      </c>
      <c r="B29" s="42" t="s">
        <v>55</v>
      </c>
      <c r="C29" s="42" t="s">
        <v>51</v>
      </c>
      <c r="D29" s="49">
        <v>79191.64</v>
      </c>
      <c r="E29" s="42" t="s">
        <v>211</v>
      </c>
      <c r="F29" s="44">
        <v>2004</v>
      </c>
      <c r="G29" s="45">
        <v>38329</v>
      </c>
      <c r="H29" s="50" t="s">
        <v>772</v>
      </c>
    </row>
    <row r="30" spans="1:8" x14ac:dyDescent="0.2">
      <c r="A30" s="42">
        <v>26</v>
      </c>
      <c r="B30" s="42" t="s">
        <v>56</v>
      </c>
      <c r="C30" s="42" t="s">
        <v>57</v>
      </c>
      <c r="D30" s="49">
        <v>302909.51</v>
      </c>
      <c r="E30" s="42" t="s">
        <v>211</v>
      </c>
      <c r="F30" s="44">
        <v>2004</v>
      </c>
      <c r="G30" s="45">
        <v>38329</v>
      </c>
      <c r="H30" s="50" t="s">
        <v>772</v>
      </c>
    </row>
    <row r="31" spans="1:8" x14ac:dyDescent="0.2">
      <c r="A31" s="42">
        <v>27</v>
      </c>
      <c r="B31" s="42" t="s">
        <v>58</v>
      </c>
      <c r="C31" s="42" t="s">
        <v>59</v>
      </c>
      <c r="D31" s="49">
        <v>206171.88</v>
      </c>
      <c r="E31" s="42" t="s">
        <v>211</v>
      </c>
      <c r="F31" s="44">
        <v>2004</v>
      </c>
      <c r="G31" s="45">
        <v>38329</v>
      </c>
      <c r="H31" s="50" t="s">
        <v>772</v>
      </c>
    </row>
    <row r="32" spans="1:8" x14ac:dyDescent="0.2">
      <c r="A32" s="42">
        <v>28</v>
      </c>
      <c r="B32" s="42" t="s">
        <v>60</v>
      </c>
      <c r="C32" s="42" t="s">
        <v>51</v>
      </c>
      <c r="D32" s="49">
        <v>79191.64</v>
      </c>
      <c r="E32" s="42" t="s">
        <v>61</v>
      </c>
      <c r="F32" s="44">
        <v>2004</v>
      </c>
      <c r="G32" s="45">
        <v>38329</v>
      </c>
      <c r="H32" s="50" t="s">
        <v>776</v>
      </c>
    </row>
    <row r="33" spans="1:8" x14ac:dyDescent="0.2">
      <c r="A33" s="42">
        <v>29</v>
      </c>
      <c r="B33" s="42" t="s">
        <v>64</v>
      </c>
      <c r="C33" s="42" t="s">
        <v>62</v>
      </c>
      <c r="D33" s="49">
        <v>51367.49</v>
      </c>
      <c r="E33" s="42" t="s">
        <v>63</v>
      </c>
      <c r="F33" s="44">
        <v>2004</v>
      </c>
      <c r="G33" s="45">
        <v>38329</v>
      </c>
      <c r="H33" s="50" t="s">
        <v>750</v>
      </c>
    </row>
    <row r="34" spans="1:8" x14ac:dyDescent="0.2">
      <c r="A34" s="42">
        <v>30</v>
      </c>
      <c r="B34" s="42" t="s">
        <v>65</v>
      </c>
      <c r="C34" s="42" t="s">
        <v>62</v>
      </c>
      <c r="D34" s="49">
        <v>51367.49</v>
      </c>
      <c r="E34" s="42" t="s">
        <v>63</v>
      </c>
      <c r="F34" s="44">
        <v>2004</v>
      </c>
      <c r="G34" s="45">
        <v>38329</v>
      </c>
      <c r="H34" s="50" t="s">
        <v>750</v>
      </c>
    </row>
    <row r="35" spans="1:8" x14ac:dyDescent="0.2">
      <c r="A35" s="42">
        <v>31</v>
      </c>
      <c r="B35" s="42" t="s">
        <v>66</v>
      </c>
      <c r="C35" s="42" t="s">
        <v>62</v>
      </c>
      <c r="D35" s="49">
        <v>51367.49</v>
      </c>
      <c r="E35" s="42" t="s">
        <v>63</v>
      </c>
      <c r="F35" s="44">
        <v>2004</v>
      </c>
      <c r="G35" s="45">
        <v>38329</v>
      </c>
      <c r="H35" s="50" t="s">
        <v>750</v>
      </c>
    </row>
    <row r="36" spans="1:8" x14ac:dyDescent="0.2">
      <c r="A36" s="42">
        <v>32</v>
      </c>
      <c r="B36" s="42" t="s">
        <v>67</v>
      </c>
      <c r="C36" s="42" t="s">
        <v>62</v>
      </c>
      <c r="D36" s="49">
        <v>51367.49</v>
      </c>
      <c r="E36" s="42" t="s">
        <v>63</v>
      </c>
      <c r="F36" s="44">
        <v>2004</v>
      </c>
      <c r="G36" s="45">
        <v>38329</v>
      </c>
      <c r="H36" s="50" t="s">
        <v>750</v>
      </c>
    </row>
    <row r="37" spans="1:8" x14ac:dyDescent="0.2">
      <c r="A37" s="42">
        <v>33</v>
      </c>
      <c r="B37" s="42" t="s">
        <v>68</v>
      </c>
      <c r="C37" s="42" t="s">
        <v>69</v>
      </c>
      <c r="D37" s="49">
        <v>118504.31</v>
      </c>
      <c r="E37" s="42" t="s">
        <v>70</v>
      </c>
      <c r="F37" s="44">
        <v>2003</v>
      </c>
      <c r="G37" s="45">
        <v>37806</v>
      </c>
      <c r="H37" s="50" t="s">
        <v>794</v>
      </c>
    </row>
    <row r="38" spans="1:8" x14ac:dyDescent="0.2">
      <c r="A38" s="42">
        <v>34</v>
      </c>
      <c r="B38" s="42" t="s">
        <v>71</v>
      </c>
      <c r="C38" s="42" t="s">
        <v>72</v>
      </c>
      <c r="D38" s="49">
        <v>19718.86</v>
      </c>
      <c r="E38" s="42" t="s">
        <v>211</v>
      </c>
      <c r="F38" s="44">
        <v>2003</v>
      </c>
      <c r="G38" s="51">
        <v>37952</v>
      </c>
      <c r="H38" s="50" t="s">
        <v>772</v>
      </c>
    </row>
    <row r="39" spans="1:8" x14ac:dyDescent="0.2">
      <c r="A39" s="42">
        <v>35</v>
      </c>
      <c r="B39" s="42" t="s">
        <v>73</v>
      </c>
      <c r="C39" s="42" t="s">
        <v>74</v>
      </c>
      <c r="D39" s="49">
        <v>87543.79</v>
      </c>
      <c r="E39" s="42" t="s">
        <v>211</v>
      </c>
      <c r="F39" s="44">
        <v>2003</v>
      </c>
      <c r="G39" s="45">
        <v>37823</v>
      </c>
      <c r="H39" s="50" t="s">
        <v>772</v>
      </c>
    </row>
    <row r="40" spans="1:8" x14ac:dyDescent="0.2">
      <c r="A40" s="42">
        <v>36</v>
      </c>
      <c r="B40" s="42" t="s">
        <v>75</v>
      </c>
      <c r="C40" s="42" t="s">
        <v>76</v>
      </c>
      <c r="D40" s="49">
        <v>19718.86</v>
      </c>
      <c r="E40" s="42" t="s">
        <v>795</v>
      </c>
      <c r="F40" s="44">
        <v>2003</v>
      </c>
      <c r="G40" s="51">
        <v>37952</v>
      </c>
      <c r="H40" s="50" t="s">
        <v>796</v>
      </c>
    </row>
    <row r="41" spans="1:8" x14ac:dyDescent="0.2">
      <c r="A41" s="42">
        <v>37</v>
      </c>
      <c r="B41" s="42" t="s">
        <v>77</v>
      </c>
      <c r="C41" s="42" t="s">
        <v>78</v>
      </c>
      <c r="D41" s="49">
        <v>29972.63</v>
      </c>
      <c r="E41" s="42" t="s">
        <v>79</v>
      </c>
      <c r="F41" s="44">
        <v>2004</v>
      </c>
      <c r="G41" s="45">
        <v>38589</v>
      </c>
      <c r="H41" s="50" t="s">
        <v>778</v>
      </c>
    </row>
    <row r="42" spans="1:8" x14ac:dyDescent="0.2">
      <c r="A42" s="42">
        <v>38</v>
      </c>
      <c r="B42" s="42" t="s">
        <v>80</v>
      </c>
      <c r="C42" s="42" t="s">
        <v>78</v>
      </c>
      <c r="D42" s="49">
        <v>29972.63</v>
      </c>
      <c r="E42" s="42" t="s">
        <v>79</v>
      </c>
      <c r="F42" s="44">
        <v>2004</v>
      </c>
      <c r="G42" s="45">
        <v>38589</v>
      </c>
      <c r="H42" s="50" t="s">
        <v>778</v>
      </c>
    </row>
    <row r="43" spans="1:8" x14ac:dyDescent="0.2">
      <c r="A43" s="42">
        <v>39</v>
      </c>
      <c r="B43" s="42" t="s">
        <v>81</v>
      </c>
      <c r="C43" s="42" t="s">
        <v>78</v>
      </c>
      <c r="D43" s="49">
        <v>29972.63</v>
      </c>
      <c r="E43" s="42" t="s">
        <v>79</v>
      </c>
      <c r="F43" s="44">
        <v>2004</v>
      </c>
      <c r="G43" s="45">
        <v>38589</v>
      </c>
      <c r="H43" s="50" t="s">
        <v>778</v>
      </c>
    </row>
    <row r="44" spans="1:8" x14ac:dyDescent="0.2">
      <c r="A44" s="42">
        <v>40</v>
      </c>
      <c r="B44" s="42" t="s">
        <v>82</v>
      </c>
      <c r="C44" s="42" t="s">
        <v>83</v>
      </c>
      <c r="D44" s="49">
        <v>118558.14</v>
      </c>
      <c r="E44" s="42" t="s">
        <v>211</v>
      </c>
      <c r="F44" s="44">
        <v>2005</v>
      </c>
      <c r="G44" s="45">
        <v>38418</v>
      </c>
      <c r="H44" s="50" t="s">
        <v>772</v>
      </c>
    </row>
    <row r="45" spans="1:8" x14ac:dyDescent="0.2">
      <c r="A45" s="42">
        <v>41</v>
      </c>
      <c r="B45" s="42" t="s">
        <v>84</v>
      </c>
      <c r="C45" s="42" t="s">
        <v>85</v>
      </c>
      <c r="D45" s="49">
        <v>36962.93</v>
      </c>
      <c r="E45" s="42" t="s">
        <v>211</v>
      </c>
      <c r="F45" s="44">
        <v>2004</v>
      </c>
      <c r="G45" s="45">
        <v>38418</v>
      </c>
      <c r="H45" s="50" t="s">
        <v>772</v>
      </c>
    </row>
    <row r="46" spans="1:8" x14ac:dyDescent="0.2">
      <c r="A46" s="42">
        <v>42</v>
      </c>
      <c r="B46" s="42" t="s">
        <v>86</v>
      </c>
      <c r="C46" s="42" t="s">
        <v>87</v>
      </c>
      <c r="D46" s="49">
        <v>34311.26</v>
      </c>
      <c r="E46" s="42" t="s">
        <v>20</v>
      </c>
      <c r="F46" s="44">
        <v>2004</v>
      </c>
      <c r="G46" s="45">
        <v>38329</v>
      </c>
      <c r="H46" s="50" t="s">
        <v>784</v>
      </c>
    </row>
    <row r="47" spans="1:8" x14ac:dyDescent="0.2">
      <c r="A47" s="42">
        <v>43</v>
      </c>
      <c r="B47" s="42" t="s">
        <v>88</v>
      </c>
      <c r="C47" s="42" t="s">
        <v>89</v>
      </c>
      <c r="D47" s="49">
        <v>32418.86</v>
      </c>
      <c r="E47" s="42" t="s">
        <v>211</v>
      </c>
      <c r="F47" s="44">
        <v>2004</v>
      </c>
      <c r="G47" s="45">
        <v>38372</v>
      </c>
      <c r="H47" s="50" t="s">
        <v>772</v>
      </c>
    </row>
    <row r="48" spans="1:8" x14ac:dyDescent="0.2">
      <c r="A48" s="42">
        <v>44</v>
      </c>
      <c r="B48" s="42" t="s">
        <v>90</v>
      </c>
      <c r="C48" s="42" t="s">
        <v>91</v>
      </c>
      <c r="D48" s="49">
        <v>80223.25</v>
      </c>
      <c r="E48" s="42" t="s">
        <v>211</v>
      </c>
      <c r="F48" s="44">
        <v>2004</v>
      </c>
      <c r="G48" s="45">
        <v>38372</v>
      </c>
      <c r="H48" s="50" t="s">
        <v>772</v>
      </c>
    </row>
    <row r="49" spans="1:8" x14ac:dyDescent="0.2">
      <c r="A49" s="42">
        <v>45</v>
      </c>
      <c r="B49" s="42" t="s">
        <v>92</v>
      </c>
      <c r="C49" s="42" t="s">
        <v>93</v>
      </c>
      <c r="D49" s="49">
        <v>79191.64</v>
      </c>
      <c r="E49" s="42" t="s">
        <v>52</v>
      </c>
      <c r="F49" s="44">
        <v>2004</v>
      </c>
      <c r="G49" s="45">
        <v>38372</v>
      </c>
      <c r="H49" s="50" t="s">
        <v>773</v>
      </c>
    </row>
    <row r="50" spans="1:8" x14ac:dyDescent="0.2">
      <c r="A50" s="42">
        <v>46</v>
      </c>
      <c r="B50" s="42" t="s">
        <v>94</v>
      </c>
      <c r="C50" s="42" t="s">
        <v>93</v>
      </c>
      <c r="D50" s="49">
        <v>79191.64</v>
      </c>
      <c r="E50" s="42" t="s">
        <v>17</v>
      </c>
      <c r="F50" s="44">
        <v>2004</v>
      </c>
      <c r="G50" s="45">
        <v>38372</v>
      </c>
      <c r="H50" s="50" t="s">
        <v>775</v>
      </c>
    </row>
    <row r="51" spans="1:8" x14ac:dyDescent="0.2">
      <c r="A51" s="42">
        <v>47</v>
      </c>
      <c r="B51" s="42" t="s">
        <v>95</v>
      </c>
      <c r="C51" s="42" t="s">
        <v>93</v>
      </c>
      <c r="D51" s="49">
        <v>79191.64</v>
      </c>
      <c r="E51" s="42" t="s">
        <v>211</v>
      </c>
      <c r="F51" s="44">
        <v>2004</v>
      </c>
      <c r="G51" s="45">
        <v>38372</v>
      </c>
      <c r="H51" s="50" t="s">
        <v>772</v>
      </c>
    </row>
    <row r="52" spans="1:8" x14ac:dyDescent="0.2">
      <c r="A52" s="42">
        <v>48</v>
      </c>
      <c r="B52" s="42" t="s">
        <v>96</v>
      </c>
      <c r="C52" s="42" t="s">
        <v>93</v>
      </c>
      <c r="D52" s="49">
        <v>79191.64</v>
      </c>
      <c r="E52" s="42" t="s">
        <v>12</v>
      </c>
      <c r="F52" s="44">
        <v>2004</v>
      </c>
      <c r="G52" s="45">
        <v>38372</v>
      </c>
      <c r="H52" s="50" t="s">
        <v>809</v>
      </c>
    </row>
    <row r="53" spans="1:8" x14ac:dyDescent="0.2">
      <c r="A53" s="42">
        <v>49</v>
      </c>
      <c r="B53" s="42" t="s">
        <v>97</v>
      </c>
      <c r="C53" s="42" t="s">
        <v>93</v>
      </c>
      <c r="D53" s="49">
        <v>79191.64</v>
      </c>
      <c r="E53" s="42" t="s">
        <v>17</v>
      </c>
      <c r="F53" s="44">
        <v>2004</v>
      </c>
      <c r="G53" s="45">
        <v>38372</v>
      </c>
      <c r="H53" s="50" t="s">
        <v>775</v>
      </c>
    </row>
    <row r="54" spans="1:8" x14ac:dyDescent="0.2">
      <c r="A54" s="42">
        <v>50</v>
      </c>
      <c r="B54" s="42" t="s">
        <v>98</v>
      </c>
      <c r="C54" s="42" t="s">
        <v>93</v>
      </c>
      <c r="D54" s="49">
        <v>79191.64</v>
      </c>
      <c r="E54" s="42" t="s">
        <v>12</v>
      </c>
      <c r="F54" s="44">
        <v>2004</v>
      </c>
      <c r="G54" s="45">
        <v>38372</v>
      </c>
      <c r="H54" s="50" t="s">
        <v>809</v>
      </c>
    </row>
    <row r="55" spans="1:8" x14ac:dyDescent="0.2">
      <c r="A55" s="42">
        <v>51</v>
      </c>
      <c r="B55" s="42" t="s">
        <v>99</v>
      </c>
      <c r="C55" s="42" t="s">
        <v>100</v>
      </c>
      <c r="D55" s="49">
        <v>24401.35</v>
      </c>
      <c r="E55" s="42" t="s">
        <v>42</v>
      </c>
      <c r="F55" s="44">
        <v>2005</v>
      </c>
      <c r="G55" s="45">
        <v>38544</v>
      </c>
      <c r="H55" s="50" t="s">
        <v>752</v>
      </c>
    </row>
    <row r="56" spans="1:8" x14ac:dyDescent="0.2">
      <c r="A56" s="42">
        <v>52</v>
      </c>
      <c r="B56" s="42" t="s">
        <v>101</v>
      </c>
      <c r="C56" s="42" t="s">
        <v>102</v>
      </c>
      <c r="D56" s="49">
        <v>16131.32</v>
      </c>
      <c r="E56" s="42" t="s">
        <v>42</v>
      </c>
      <c r="F56" s="44">
        <v>2005</v>
      </c>
      <c r="G56" s="45">
        <v>38544</v>
      </c>
      <c r="H56" s="50" t="s">
        <v>752</v>
      </c>
    </row>
    <row r="57" spans="1:8" x14ac:dyDescent="0.2">
      <c r="A57" s="42">
        <v>53</v>
      </c>
      <c r="B57" s="42" t="s">
        <v>103</v>
      </c>
      <c r="C57" s="42" t="s">
        <v>104</v>
      </c>
      <c r="D57" s="49">
        <v>22577</v>
      </c>
      <c r="E57" s="42" t="s">
        <v>42</v>
      </c>
      <c r="F57" s="44">
        <v>2005</v>
      </c>
      <c r="G57" s="45">
        <v>38407</v>
      </c>
      <c r="H57" s="50" t="s">
        <v>752</v>
      </c>
    </row>
    <row r="58" spans="1:8" x14ac:dyDescent="0.2">
      <c r="A58" s="42">
        <v>54</v>
      </c>
      <c r="B58" s="42" t="s">
        <v>105</v>
      </c>
      <c r="C58" s="42" t="s">
        <v>106</v>
      </c>
      <c r="D58" s="49">
        <v>21721</v>
      </c>
      <c r="E58" s="42" t="s">
        <v>42</v>
      </c>
      <c r="F58" s="44">
        <v>2005</v>
      </c>
      <c r="G58" s="45">
        <v>38407</v>
      </c>
      <c r="H58" s="50" t="s">
        <v>752</v>
      </c>
    </row>
    <row r="59" spans="1:8" x14ac:dyDescent="0.2">
      <c r="A59" s="42">
        <v>55</v>
      </c>
      <c r="B59" s="42" t="s">
        <v>107</v>
      </c>
      <c r="C59" s="42" t="s">
        <v>108</v>
      </c>
      <c r="D59" s="49">
        <v>11021</v>
      </c>
      <c r="E59" s="42" t="s">
        <v>42</v>
      </c>
      <c r="F59" s="44">
        <v>2005</v>
      </c>
      <c r="G59" s="45">
        <v>38407</v>
      </c>
      <c r="H59" s="50" t="s">
        <v>752</v>
      </c>
    </row>
    <row r="60" spans="1:8" x14ac:dyDescent="0.2">
      <c r="A60" s="42">
        <v>56</v>
      </c>
      <c r="B60" s="42" t="s">
        <v>109</v>
      </c>
      <c r="C60" s="42" t="s">
        <v>110</v>
      </c>
      <c r="D60" s="49">
        <v>25038</v>
      </c>
      <c r="E60" s="42" t="s">
        <v>42</v>
      </c>
      <c r="F60" s="44">
        <v>2005</v>
      </c>
      <c r="G60" s="45">
        <v>38407</v>
      </c>
      <c r="H60" s="50" t="s">
        <v>752</v>
      </c>
    </row>
    <row r="61" spans="1:8" x14ac:dyDescent="0.2">
      <c r="A61" s="42">
        <v>57</v>
      </c>
      <c r="B61" s="42" t="s">
        <v>111</v>
      </c>
      <c r="C61" s="42" t="s">
        <v>112</v>
      </c>
      <c r="D61" s="49">
        <v>15943</v>
      </c>
      <c r="E61" s="42" t="s">
        <v>42</v>
      </c>
      <c r="F61" s="44">
        <v>2005</v>
      </c>
      <c r="G61" s="45">
        <v>38407</v>
      </c>
      <c r="H61" s="50" t="s">
        <v>752</v>
      </c>
    </row>
    <row r="62" spans="1:8" x14ac:dyDescent="0.2">
      <c r="A62" s="42">
        <v>58</v>
      </c>
      <c r="B62" s="42" t="s">
        <v>113</v>
      </c>
      <c r="C62" s="42" t="s">
        <v>114</v>
      </c>
      <c r="D62" s="49">
        <v>11877</v>
      </c>
      <c r="E62" s="42" t="s">
        <v>42</v>
      </c>
      <c r="F62" s="44">
        <v>2005</v>
      </c>
      <c r="G62" s="45">
        <v>38407</v>
      </c>
      <c r="H62" s="50" t="s">
        <v>752</v>
      </c>
    </row>
    <row r="63" spans="1:8" x14ac:dyDescent="0.2">
      <c r="A63" s="42">
        <v>59</v>
      </c>
      <c r="B63" s="42" t="s">
        <v>115</v>
      </c>
      <c r="C63" s="42" t="s">
        <v>116</v>
      </c>
      <c r="D63" s="49">
        <v>20009</v>
      </c>
      <c r="E63" s="42" t="s">
        <v>42</v>
      </c>
      <c r="F63" s="44">
        <v>2005</v>
      </c>
      <c r="G63" s="45">
        <v>38407</v>
      </c>
      <c r="H63" s="50" t="s">
        <v>752</v>
      </c>
    </row>
    <row r="64" spans="1:8" x14ac:dyDescent="0.2">
      <c r="A64" s="42">
        <v>60</v>
      </c>
      <c r="B64" s="42" t="s">
        <v>117</v>
      </c>
      <c r="C64" s="42" t="s">
        <v>118</v>
      </c>
      <c r="D64" s="49">
        <v>33919</v>
      </c>
      <c r="E64" s="42" t="s">
        <v>42</v>
      </c>
      <c r="F64" s="44">
        <v>2005</v>
      </c>
      <c r="G64" s="45">
        <v>38407</v>
      </c>
      <c r="H64" s="50" t="s">
        <v>752</v>
      </c>
    </row>
    <row r="65" spans="1:8" x14ac:dyDescent="0.2">
      <c r="A65" s="42">
        <v>61</v>
      </c>
      <c r="B65" s="42" t="s">
        <v>119</v>
      </c>
      <c r="C65" s="42" t="s">
        <v>120</v>
      </c>
      <c r="D65" s="49">
        <v>46010</v>
      </c>
      <c r="E65" s="42" t="s">
        <v>121</v>
      </c>
      <c r="F65" s="44">
        <v>2006</v>
      </c>
      <c r="G65" s="45">
        <v>38852</v>
      </c>
      <c r="H65" s="50" t="s">
        <v>793</v>
      </c>
    </row>
    <row r="66" spans="1:8" x14ac:dyDescent="0.2">
      <c r="A66" s="42">
        <v>62</v>
      </c>
      <c r="B66" s="42" t="s">
        <v>122</v>
      </c>
      <c r="C66" s="42" t="s">
        <v>123</v>
      </c>
      <c r="D66" s="49">
        <v>198974.11</v>
      </c>
      <c r="E66" s="42" t="s">
        <v>211</v>
      </c>
      <c r="F66" s="44">
        <v>2004</v>
      </c>
      <c r="G66" s="45">
        <v>38793</v>
      </c>
      <c r="H66" s="50" t="s">
        <v>772</v>
      </c>
    </row>
    <row r="67" spans="1:8" x14ac:dyDescent="0.2">
      <c r="A67" s="42">
        <v>63</v>
      </c>
      <c r="B67" s="42" t="s">
        <v>124</v>
      </c>
      <c r="C67" s="42" t="s">
        <v>125</v>
      </c>
      <c r="D67" s="49">
        <v>48430.46</v>
      </c>
      <c r="E67" s="42" t="s">
        <v>126</v>
      </c>
      <c r="F67" s="44">
        <v>2005</v>
      </c>
      <c r="G67" s="45">
        <v>38806</v>
      </c>
      <c r="H67" s="50" t="s">
        <v>753</v>
      </c>
    </row>
    <row r="68" spans="1:8" x14ac:dyDescent="0.2">
      <c r="A68" s="42">
        <v>64</v>
      </c>
      <c r="B68" s="42" t="s">
        <v>128</v>
      </c>
      <c r="C68" s="42" t="s">
        <v>129</v>
      </c>
      <c r="D68" s="49">
        <v>28661.03</v>
      </c>
      <c r="E68" s="42" t="s">
        <v>12</v>
      </c>
      <c r="F68" s="44">
        <v>2005</v>
      </c>
      <c r="G68" s="45">
        <v>39027</v>
      </c>
      <c r="H68" s="50" t="s">
        <v>809</v>
      </c>
    </row>
    <row r="69" spans="1:8" x14ac:dyDescent="0.2">
      <c r="A69" s="42">
        <v>65</v>
      </c>
      <c r="B69" s="42" t="s">
        <v>130</v>
      </c>
      <c r="C69" s="42" t="s">
        <v>131</v>
      </c>
      <c r="D69" s="49">
        <v>198974.11</v>
      </c>
      <c r="E69" s="42" t="s">
        <v>126</v>
      </c>
      <c r="F69" s="44">
        <v>2006</v>
      </c>
      <c r="G69" s="45">
        <v>39027</v>
      </c>
      <c r="H69" s="50" t="s">
        <v>753</v>
      </c>
    </row>
    <row r="70" spans="1:8" x14ac:dyDescent="0.2">
      <c r="A70" s="42">
        <v>66</v>
      </c>
      <c r="B70" s="42" t="s">
        <v>132</v>
      </c>
      <c r="C70" s="42" t="s">
        <v>133</v>
      </c>
      <c r="D70" s="49">
        <v>22983.599999999999</v>
      </c>
      <c r="E70" s="42" t="s">
        <v>12</v>
      </c>
      <c r="F70" s="44">
        <v>2006</v>
      </c>
      <c r="G70" s="45">
        <v>39021</v>
      </c>
      <c r="H70" s="50" t="s">
        <v>809</v>
      </c>
    </row>
    <row r="71" spans="1:8" x14ac:dyDescent="0.2">
      <c r="A71" s="42">
        <v>67</v>
      </c>
      <c r="B71" s="42" t="s">
        <v>134</v>
      </c>
      <c r="C71" s="42" t="s">
        <v>135</v>
      </c>
      <c r="D71" s="49">
        <v>98012</v>
      </c>
      <c r="E71" s="42" t="s">
        <v>12</v>
      </c>
      <c r="F71" s="44">
        <v>2006</v>
      </c>
      <c r="G71" s="51">
        <v>39031</v>
      </c>
      <c r="H71" s="50" t="s">
        <v>809</v>
      </c>
    </row>
    <row r="72" spans="1:8" x14ac:dyDescent="0.2">
      <c r="A72" s="42">
        <v>68</v>
      </c>
      <c r="B72" s="42" t="s">
        <v>136</v>
      </c>
      <c r="C72" s="42" t="s">
        <v>137</v>
      </c>
      <c r="D72" s="49">
        <v>84999.99</v>
      </c>
      <c r="E72" s="42" t="s">
        <v>211</v>
      </c>
      <c r="F72" s="44">
        <v>2006</v>
      </c>
      <c r="G72" s="45">
        <v>38987</v>
      </c>
      <c r="H72" s="50" t="s">
        <v>772</v>
      </c>
    </row>
    <row r="73" spans="1:8" x14ac:dyDescent="0.2">
      <c r="A73" s="42">
        <v>69</v>
      </c>
      <c r="B73" s="42" t="s">
        <v>138</v>
      </c>
      <c r="C73" s="42" t="s">
        <v>137</v>
      </c>
      <c r="D73" s="49">
        <v>84999.98</v>
      </c>
      <c r="E73" s="42" t="s">
        <v>211</v>
      </c>
      <c r="F73" s="44">
        <v>2006</v>
      </c>
      <c r="G73" s="45">
        <v>38987</v>
      </c>
      <c r="H73" s="50" t="s">
        <v>772</v>
      </c>
    </row>
    <row r="74" spans="1:8" x14ac:dyDescent="0.2">
      <c r="A74" s="42">
        <v>70</v>
      </c>
      <c r="B74" s="42" t="s">
        <v>139</v>
      </c>
      <c r="C74" s="42" t="s">
        <v>140</v>
      </c>
      <c r="D74" s="49">
        <v>39269</v>
      </c>
      <c r="E74" s="42" t="s">
        <v>79</v>
      </c>
      <c r="F74" s="44">
        <v>2006</v>
      </c>
      <c r="G74" s="51">
        <v>39003</v>
      </c>
      <c r="H74" s="50" t="s">
        <v>778</v>
      </c>
    </row>
    <row r="75" spans="1:8" x14ac:dyDescent="0.2">
      <c r="A75" s="42">
        <v>71</v>
      </c>
      <c r="B75" s="42" t="s">
        <v>141</v>
      </c>
      <c r="C75" s="42" t="s">
        <v>140</v>
      </c>
      <c r="D75" s="49">
        <v>39269</v>
      </c>
      <c r="E75" s="42" t="s">
        <v>12</v>
      </c>
      <c r="F75" s="44">
        <v>2006</v>
      </c>
      <c r="G75" s="51">
        <v>39003</v>
      </c>
      <c r="H75" s="50" t="s">
        <v>809</v>
      </c>
    </row>
    <row r="76" spans="1:8" x14ac:dyDescent="0.2">
      <c r="A76" s="42">
        <v>72</v>
      </c>
      <c r="B76" s="42" t="s">
        <v>142</v>
      </c>
      <c r="C76" s="42" t="s">
        <v>140</v>
      </c>
      <c r="D76" s="49">
        <v>39269</v>
      </c>
      <c r="E76" s="42" t="s">
        <v>143</v>
      </c>
      <c r="F76" s="44">
        <v>2006</v>
      </c>
      <c r="G76" s="51">
        <v>39003</v>
      </c>
      <c r="H76" s="50" t="s">
        <v>761</v>
      </c>
    </row>
    <row r="77" spans="1:8" x14ac:dyDescent="0.2">
      <c r="A77" s="42">
        <v>73</v>
      </c>
      <c r="B77" s="42" t="s">
        <v>144</v>
      </c>
      <c r="C77" s="42" t="s">
        <v>145</v>
      </c>
      <c r="D77" s="49">
        <v>389990.67</v>
      </c>
      <c r="E77" s="42" t="s">
        <v>126</v>
      </c>
      <c r="F77" s="44">
        <v>2006</v>
      </c>
      <c r="G77" s="51">
        <v>39050</v>
      </c>
      <c r="H77" s="50" t="s">
        <v>753</v>
      </c>
    </row>
    <row r="78" spans="1:8" x14ac:dyDescent="0.2">
      <c r="A78" s="42">
        <v>74</v>
      </c>
      <c r="B78" s="42" t="s">
        <v>146</v>
      </c>
      <c r="C78" s="42" t="s">
        <v>147</v>
      </c>
      <c r="D78" s="49">
        <v>27820</v>
      </c>
      <c r="E78" s="42" t="s">
        <v>17</v>
      </c>
      <c r="F78" s="44">
        <v>2006</v>
      </c>
      <c r="G78" s="51">
        <v>39049</v>
      </c>
      <c r="H78" s="50" t="s">
        <v>775</v>
      </c>
    </row>
    <row r="79" spans="1:8" x14ac:dyDescent="0.2">
      <c r="A79" s="42">
        <v>75</v>
      </c>
      <c r="B79" s="42" t="s">
        <v>148</v>
      </c>
      <c r="C79" s="42" t="s">
        <v>147</v>
      </c>
      <c r="D79" s="49">
        <v>27820</v>
      </c>
      <c r="E79" s="42" t="s">
        <v>127</v>
      </c>
      <c r="F79" s="44">
        <v>2006</v>
      </c>
      <c r="G79" s="51">
        <v>39049</v>
      </c>
      <c r="H79" s="50" t="s">
        <v>756</v>
      </c>
    </row>
    <row r="80" spans="1:8" x14ac:dyDescent="0.2">
      <c r="A80" s="42">
        <v>76</v>
      </c>
      <c r="B80" s="42" t="s">
        <v>149</v>
      </c>
      <c r="C80" s="42" t="s">
        <v>147</v>
      </c>
      <c r="D80" s="49">
        <v>27820</v>
      </c>
      <c r="E80" s="42" t="s">
        <v>127</v>
      </c>
      <c r="F80" s="44">
        <v>2006</v>
      </c>
      <c r="G80" s="51">
        <v>39049</v>
      </c>
      <c r="H80" s="50" t="s">
        <v>756</v>
      </c>
    </row>
    <row r="81" spans="1:8" x14ac:dyDescent="0.2">
      <c r="A81" s="42">
        <v>77</v>
      </c>
      <c r="B81" s="42" t="s">
        <v>150</v>
      </c>
      <c r="C81" s="42" t="s">
        <v>151</v>
      </c>
      <c r="D81" s="49">
        <v>47615</v>
      </c>
      <c r="E81" s="42" t="s">
        <v>12</v>
      </c>
      <c r="F81" s="44">
        <v>2006</v>
      </c>
      <c r="G81" s="51">
        <v>39049</v>
      </c>
      <c r="H81" s="50" t="s">
        <v>809</v>
      </c>
    </row>
    <row r="82" spans="1:8" x14ac:dyDescent="0.2">
      <c r="A82" s="42">
        <v>78</v>
      </c>
      <c r="B82" s="42" t="s">
        <v>152</v>
      </c>
      <c r="C82" s="42" t="s">
        <v>151</v>
      </c>
      <c r="D82" s="49">
        <v>47615</v>
      </c>
      <c r="E82" s="42" t="s">
        <v>12</v>
      </c>
      <c r="F82" s="44">
        <v>2006</v>
      </c>
      <c r="G82" s="51">
        <v>39049</v>
      </c>
      <c r="H82" s="50" t="s">
        <v>809</v>
      </c>
    </row>
    <row r="83" spans="1:8" x14ac:dyDescent="0.2">
      <c r="A83" s="42">
        <v>79</v>
      </c>
      <c r="B83" s="42" t="s">
        <v>153</v>
      </c>
      <c r="C83" s="42" t="s">
        <v>154</v>
      </c>
      <c r="D83" s="49">
        <v>28403.15</v>
      </c>
      <c r="E83" s="42" t="s">
        <v>17</v>
      </c>
      <c r="F83" s="44">
        <v>2006</v>
      </c>
      <c r="G83" s="45">
        <v>39058</v>
      </c>
      <c r="H83" s="50" t="s">
        <v>775</v>
      </c>
    </row>
    <row r="84" spans="1:8" x14ac:dyDescent="0.2">
      <c r="A84" s="42">
        <v>80</v>
      </c>
      <c r="B84" s="42" t="s">
        <v>155</v>
      </c>
      <c r="C84" s="42" t="s">
        <v>154</v>
      </c>
      <c r="D84" s="49">
        <v>28403.15</v>
      </c>
      <c r="E84" s="42" t="s">
        <v>17</v>
      </c>
      <c r="F84" s="44">
        <v>2006</v>
      </c>
      <c r="G84" s="45">
        <v>39058</v>
      </c>
      <c r="H84" s="50" t="s">
        <v>775</v>
      </c>
    </row>
    <row r="85" spans="1:8" x14ac:dyDescent="0.2">
      <c r="A85" s="42">
        <v>81</v>
      </c>
      <c r="B85" s="42" t="s">
        <v>156</v>
      </c>
      <c r="C85" s="42" t="s">
        <v>154</v>
      </c>
      <c r="D85" s="49">
        <v>28403.15</v>
      </c>
      <c r="E85" s="42" t="s">
        <v>17</v>
      </c>
      <c r="F85" s="44">
        <v>2006</v>
      </c>
      <c r="G85" s="45">
        <v>39058</v>
      </c>
      <c r="H85" s="50" t="s">
        <v>775</v>
      </c>
    </row>
    <row r="86" spans="1:8" x14ac:dyDescent="0.2">
      <c r="A86" s="42">
        <v>82</v>
      </c>
      <c r="B86" s="42" t="s">
        <v>157</v>
      </c>
      <c r="C86" s="42" t="s">
        <v>154</v>
      </c>
      <c r="D86" s="49">
        <v>28403.15</v>
      </c>
      <c r="E86" s="42" t="s">
        <v>17</v>
      </c>
      <c r="F86" s="44">
        <v>2006</v>
      </c>
      <c r="G86" s="45">
        <v>39058</v>
      </c>
      <c r="H86" s="50" t="s">
        <v>775</v>
      </c>
    </row>
    <row r="87" spans="1:8" x14ac:dyDescent="0.2">
      <c r="A87" s="42">
        <v>83</v>
      </c>
      <c r="B87" s="42" t="s">
        <v>158</v>
      </c>
      <c r="C87" s="42" t="s">
        <v>154</v>
      </c>
      <c r="D87" s="49">
        <v>28403.15</v>
      </c>
      <c r="E87" s="42" t="s">
        <v>17</v>
      </c>
      <c r="F87" s="44">
        <v>2006</v>
      </c>
      <c r="G87" s="45">
        <v>39058</v>
      </c>
      <c r="H87" s="50" t="s">
        <v>775</v>
      </c>
    </row>
    <row r="88" spans="1:8" x14ac:dyDescent="0.2">
      <c r="A88" s="42">
        <v>84</v>
      </c>
      <c r="B88" s="42" t="s">
        <v>159</v>
      </c>
      <c r="C88" s="42" t="s">
        <v>154</v>
      </c>
      <c r="D88" s="49">
        <v>28403.15</v>
      </c>
      <c r="E88" s="42" t="s">
        <v>17</v>
      </c>
      <c r="F88" s="44">
        <v>2006</v>
      </c>
      <c r="G88" s="45">
        <v>39058</v>
      </c>
      <c r="H88" s="50" t="s">
        <v>775</v>
      </c>
    </row>
    <row r="89" spans="1:8" x14ac:dyDescent="0.2">
      <c r="A89" s="42">
        <v>85</v>
      </c>
      <c r="B89" s="42" t="s">
        <v>160</v>
      </c>
      <c r="C89" s="42" t="s">
        <v>161</v>
      </c>
      <c r="D89" s="49">
        <v>261600</v>
      </c>
      <c r="E89" s="42" t="s">
        <v>162</v>
      </c>
      <c r="F89" s="44">
        <v>2006</v>
      </c>
      <c r="G89" s="45">
        <v>39062</v>
      </c>
      <c r="H89" s="50" t="s">
        <v>787</v>
      </c>
    </row>
    <row r="90" spans="1:8" x14ac:dyDescent="0.2">
      <c r="A90" s="42">
        <v>86</v>
      </c>
      <c r="B90" s="42" t="s">
        <v>163</v>
      </c>
      <c r="C90" s="42" t="s">
        <v>164</v>
      </c>
      <c r="D90" s="49">
        <v>12972.1</v>
      </c>
      <c r="E90" s="42" t="s">
        <v>127</v>
      </c>
      <c r="F90" s="44">
        <v>2006</v>
      </c>
      <c r="G90" s="45">
        <v>39058</v>
      </c>
      <c r="H90" s="50" t="s">
        <v>756</v>
      </c>
    </row>
    <row r="91" spans="1:8" x14ac:dyDescent="0.2">
      <c r="A91" s="42">
        <v>87</v>
      </c>
      <c r="B91" s="42" t="s">
        <v>165</v>
      </c>
      <c r="C91" s="42" t="s">
        <v>166</v>
      </c>
      <c r="D91" s="49">
        <v>26566.39</v>
      </c>
      <c r="E91" s="42" t="s">
        <v>42</v>
      </c>
      <c r="F91" s="44">
        <v>2006</v>
      </c>
      <c r="G91" s="45">
        <v>39058</v>
      </c>
      <c r="H91" s="50" t="s">
        <v>752</v>
      </c>
    </row>
    <row r="92" spans="1:8" x14ac:dyDescent="0.2">
      <c r="A92" s="42">
        <v>88</v>
      </c>
      <c r="B92" s="42" t="s">
        <v>167</v>
      </c>
      <c r="C92" s="42" t="s">
        <v>166</v>
      </c>
      <c r="D92" s="49">
        <v>26566.38</v>
      </c>
      <c r="E92" s="42" t="s">
        <v>127</v>
      </c>
      <c r="F92" s="44">
        <v>2006</v>
      </c>
      <c r="G92" s="45">
        <v>39058</v>
      </c>
      <c r="H92" s="50" t="s">
        <v>756</v>
      </c>
    </row>
    <row r="93" spans="1:8" x14ac:dyDescent="0.2">
      <c r="A93" s="42">
        <v>89</v>
      </c>
      <c r="B93" s="42" t="s">
        <v>168</v>
      </c>
      <c r="C93" s="42" t="s">
        <v>166</v>
      </c>
      <c r="D93" s="49">
        <v>26566.39</v>
      </c>
      <c r="E93" s="42" t="s">
        <v>42</v>
      </c>
      <c r="F93" s="44">
        <v>2006</v>
      </c>
      <c r="G93" s="45">
        <v>39058</v>
      </c>
      <c r="H93" s="50" t="s">
        <v>752</v>
      </c>
    </row>
    <row r="94" spans="1:8" x14ac:dyDescent="0.2">
      <c r="A94" s="42">
        <v>90</v>
      </c>
      <c r="B94" s="42" t="s">
        <v>169</v>
      </c>
      <c r="C94" s="42" t="s">
        <v>166</v>
      </c>
      <c r="D94" s="49">
        <v>26566.39</v>
      </c>
      <c r="E94" s="42" t="s">
        <v>42</v>
      </c>
      <c r="F94" s="44">
        <v>2006</v>
      </c>
      <c r="G94" s="45">
        <v>39058</v>
      </c>
      <c r="H94" s="50" t="s">
        <v>752</v>
      </c>
    </row>
    <row r="95" spans="1:8" x14ac:dyDescent="0.2">
      <c r="A95" s="42">
        <v>91</v>
      </c>
      <c r="B95" s="42" t="s">
        <v>170</v>
      </c>
      <c r="C95" s="42" t="s">
        <v>171</v>
      </c>
      <c r="D95" s="49">
        <v>24336.11</v>
      </c>
      <c r="E95" s="42" t="s">
        <v>42</v>
      </c>
      <c r="F95" s="44">
        <v>2006</v>
      </c>
      <c r="G95" s="45">
        <v>39058</v>
      </c>
      <c r="H95" s="50" t="s">
        <v>752</v>
      </c>
    </row>
    <row r="96" spans="1:8" x14ac:dyDescent="0.2">
      <c r="A96" s="42">
        <v>92</v>
      </c>
      <c r="B96" s="42" t="s">
        <v>172</v>
      </c>
      <c r="C96" s="42" t="s">
        <v>173</v>
      </c>
      <c r="D96" s="49">
        <v>17799.400000000001</v>
      </c>
      <c r="E96" s="42" t="s">
        <v>757</v>
      </c>
      <c r="F96" s="44">
        <v>2006</v>
      </c>
      <c r="G96" s="45">
        <v>39058</v>
      </c>
      <c r="H96" s="50" t="s">
        <v>754</v>
      </c>
    </row>
    <row r="97" spans="1:8" x14ac:dyDescent="0.2">
      <c r="A97" s="42">
        <v>93</v>
      </c>
      <c r="B97" s="42" t="s">
        <v>174</v>
      </c>
      <c r="C97" s="42" t="s">
        <v>175</v>
      </c>
      <c r="D97" s="49">
        <v>71751.460000000006</v>
      </c>
      <c r="E97" s="42" t="s">
        <v>757</v>
      </c>
      <c r="F97" s="44">
        <v>2006</v>
      </c>
      <c r="G97" s="45">
        <v>39058</v>
      </c>
      <c r="H97" s="50" t="s">
        <v>754</v>
      </c>
    </row>
    <row r="98" spans="1:8" x14ac:dyDescent="0.2">
      <c r="A98" s="42">
        <v>94</v>
      </c>
      <c r="B98" s="42" t="s">
        <v>176</v>
      </c>
      <c r="C98" s="42" t="s">
        <v>175</v>
      </c>
      <c r="D98" s="49">
        <v>71751.460000000006</v>
      </c>
      <c r="E98" s="42" t="s">
        <v>127</v>
      </c>
      <c r="F98" s="44">
        <v>2006</v>
      </c>
      <c r="G98" s="45">
        <v>39058</v>
      </c>
      <c r="H98" s="50" t="s">
        <v>756</v>
      </c>
    </row>
    <row r="99" spans="1:8" x14ac:dyDescent="0.2">
      <c r="A99" s="42">
        <v>95</v>
      </c>
      <c r="B99" s="42" t="s">
        <v>177</v>
      </c>
      <c r="C99" s="42" t="s">
        <v>178</v>
      </c>
      <c r="D99" s="49">
        <v>59917.39</v>
      </c>
      <c r="E99" s="42" t="s">
        <v>127</v>
      </c>
      <c r="F99" s="44">
        <v>2006</v>
      </c>
      <c r="G99" s="45">
        <v>39058</v>
      </c>
      <c r="H99" s="50" t="s">
        <v>756</v>
      </c>
    </row>
    <row r="100" spans="1:8" x14ac:dyDescent="0.2">
      <c r="A100" s="42">
        <v>96</v>
      </c>
      <c r="B100" s="42" t="s">
        <v>179</v>
      </c>
      <c r="C100" s="42" t="s">
        <v>178</v>
      </c>
      <c r="D100" s="49">
        <v>59917.39</v>
      </c>
      <c r="E100" s="42" t="s">
        <v>757</v>
      </c>
      <c r="F100" s="44">
        <v>2006</v>
      </c>
      <c r="G100" s="45">
        <v>39058</v>
      </c>
      <c r="H100" s="50" t="s">
        <v>754</v>
      </c>
    </row>
    <row r="101" spans="1:8" x14ac:dyDescent="0.2">
      <c r="A101" s="42">
        <v>97</v>
      </c>
      <c r="B101" s="42" t="s">
        <v>180</v>
      </c>
      <c r="C101" s="42" t="s">
        <v>181</v>
      </c>
      <c r="D101" s="49">
        <v>70863.97</v>
      </c>
      <c r="E101" s="42" t="s">
        <v>42</v>
      </c>
      <c r="F101" s="44">
        <v>2006</v>
      </c>
      <c r="G101" s="45">
        <v>39058</v>
      </c>
      <c r="H101" s="50" t="s">
        <v>752</v>
      </c>
    </row>
    <row r="102" spans="1:8" x14ac:dyDescent="0.2">
      <c r="A102" s="42">
        <v>98</v>
      </c>
      <c r="B102" s="42" t="s">
        <v>182</v>
      </c>
      <c r="C102" s="42" t="s">
        <v>183</v>
      </c>
      <c r="D102" s="49">
        <v>58087.43</v>
      </c>
      <c r="E102" s="42" t="s">
        <v>42</v>
      </c>
      <c r="F102" s="44">
        <v>2006</v>
      </c>
      <c r="G102" s="45">
        <v>39058</v>
      </c>
      <c r="H102" s="50" t="s">
        <v>752</v>
      </c>
    </row>
    <row r="103" spans="1:8" x14ac:dyDescent="0.2">
      <c r="A103" s="42">
        <v>99</v>
      </c>
      <c r="B103" s="42" t="s">
        <v>184</v>
      </c>
      <c r="C103" s="42" t="s">
        <v>185</v>
      </c>
      <c r="D103" s="49">
        <v>25351.09</v>
      </c>
      <c r="E103" s="42" t="s">
        <v>42</v>
      </c>
      <c r="F103" s="44">
        <v>2006</v>
      </c>
      <c r="G103" s="45">
        <v>39058</v>
      </c>
      <c r="H103" s="50" t="s">
        <v>752</v>
      </c>
    </row>
    <row r="104" spans="1:8" x14ac:dyDescent="0.2">
      <c r="A104" s="42">
        <v>100</v>
      </c>
      <c r="B104" s="42" t="s">
        <v>186</v>
      </c>
      <c r="C104" s="42" t="s">
        <v>185</v>
      </c>
      <c r="D104" s="49">
        <v>25351.11</v>
      </c>
      <c r="E104" s="42" t="s">
        <v>42</v>
      </c>
      <c r="F104" s="44">
        <v>2006</v>
      </c>
      <c r="G104" s="45">
        <v>39058</v>
      </c>
      <c r="H104" s="50" t="s">
        <v>752</v>
      </c>
    </row>
    <row r="105" spans="1:8" x14ac:dyDescent="0.2">
      <c r="A105" s="42">
        <v>101</v>
      </c>
      <c r="B105" s="42" t="s">
        <v>187</v>
      </c>
      <c r="C105" s="42" t="s">
        <v>188</v>
      </c>
      <c r="D105" s="49">
        <v>67511.95</v>
      </c>
      <c r="E105" s="42" t="s">
        <v>127</v>
      </c>
      <c r="F105" s="44">
        <v>2006</v>
      </c>
      <c r="G105" s="51">
        <v>39365</v>
      </c>
      <c r="H105" s="50" t="s">
        <v>756</v>
      </c>
    </row>
    <row r="106" spans="1:8" x14ac:dyDescent="0.2">
      <c r="A106" s="42">
        <v>102</v>
      </c>
      <c r="B106" s="42" t="s">
        <v>189</v>
      </c>
      <c r="C106" s="42" t="s">
        <v>190</v>
      </c>
      <c r="D106" s="49">
        <v>23540</v>
      </c>
      <c r="E106" s="42" t="s">
        <v>79</v>
      </c>
      <c r="F106" s="44">
        <v>2007</v>
      </c>
      <c r="G106" s="51">
        <v>39414</v>
      </c>
      <c r="H106" s="50" t="s">
        <v>778</v>
      </c>
    </row>
    <row r="107" spans="1:8" x14ac:dyDescent="0.2">
      <c r="A107" s="42">
        <v>103</v>
      </c>
      <c r="B107" s="42" t="s">
        <v>191</v>
      </c>
      <c r="C107" s="42" t="s">
        <v>190</v>
      </c>
      <c r="D107" s="49">
        <v>23540</v>
      </c>
      <c r="E107" s="42" t="s">
        <v>79</v>
      </c>
      <c r="F107" s="44">
        <v>2007</v>
      </c>
      <c r="G107" s="51">
        <v>39414</v>
      </c>
      <c r="H107" s="50" t="s">
        <v>778</v>
      </c>
    </row>
    <row r="108" spans="1:8" x14ac:dyDescent="0.2">
      <c r="A108" s="42">
        <v>104</v>
      </c>
      <c r="B108" s="42" t="s">
        <v>192</v>
      </c>
      <c r="C108" s="42" t="s">
        <v>190</v>
      </c>
      <c r="D108" s="49">
        <v>23540</v>
      </c>
      <c r="E108" s="42" t="s">
        <v>17</v>
      </c>
      <c r="F108" s="44">
        <v>2007</v>
      </c>
      <c r="G108" s="51">
        <v>39414</v>
      </c>
      <c r="H108" s="50" t="s">
        <v>775</v>
      </c>
    </row>
    <row r="109" spans="1:8" x14ac:dyDescent="0.2">
      <c r="A109" s="42">
        <v>105</v>
      </c>
      <c r="B109" s="42" t="s">
        <v>193</v>
      </c>
      <c r="C109" s="42" t="s">
        <v>194</v>
      </c>
      <c r="D109" s="49">
        <v>37000</v>
      </c>
      <c r="E109" s="42" t="s">
        <v>211</v>
      </c>
      <c r="F109" s="44">
        <v>2007</v>
      </c>
      <c r="G109" s="51">
        <v>39381</v>
      </c>
      <c r="H109" s="50" t="s">
        <v>772</v>
      </c>
    </row>
    <row r="110" spans="1:8" x14ac:dyDescent="0.2">
      <c r="A110" s="42">
        <v>106</v>
      </c>
      <c r="B110" s="42" t="s">
        <v>195</v>
      </c>
      <c r="C110" s="42" t="s">
        <v>196</v>
      </c>
      <c r="D110" s="49">
        <v>11682.43</v>
      </c>
      <c r="E110" s="42" t="s">
        <v>197</v>
      </c>
      <c r="F110" s="44">
        <v>2007</v>
      </c>
      <c r="G110" s="51">
        <v>39385</v>
      </c>
      <c r="H110" s="50" t="s">
        <v>782</v>
      </c>
    </row>
    <row r="111" spans="1:8" x14ac:dyDescent="0.2">
      <c r="A111" s="42">
        <v>107</v>
      </c>
      <c r="B111" s="42" t="s">
        <v>198</v>
      </c>
      <c r="C111" s="42" t="s">
        <v>199</v>
      </c>
      <c r="D111" s="49">
        <v>39269</v>
      </c>
      <c r="E111" s="42" t="s">
        <v>12</v>
      </c>
      <c r="F111" s="44">
        <v>2007</v>
      </c>
      <c r="G111" s="51">
        <v>39381</v>
      </c>
      <c r="H111" s="50" t="s">
        <v>809</v>
      </c>
    </row>
    <row r="112" spans="1:8" x14ac:dyDescent="0.2">
      <c r="A112" s="42">
        <v>108</v>
      </c>
      <c r="B112" s="42" t="s">
        <v>200</v>
      </c>
      <c r="C112" s="42" t="s">
        <v>201</v>
      </c>
      <c r="D112" s="49">
        <v>11682.43</v>
      </c>
      <c r="E112" s="42" t="s">
        <v>126</v>
      </c>
      <c r="F112" s="44">
        <v>2007</v>
      </c>
      <c r="G112" s="51">
        <v>39414</v>
      </c>
      <c r="H112" s="50" t="s">
        <v>753</v>
      </c>
    </row>
    <row r="113" spans="1:8" x14ac:dyDescent="0.2">
      <c r="A113" s="42">
        <v>109</v>
      </c>
      <c r="B113" s="42" t="s">
        <v>202</v>
      </c>
      <c r="C113" s="42" t="s">
        <v>203</v>
      </c>
      <c r="D113" s="49">
        <v>32100</v>
      </c>
      <c r="E113" s="42" t="s">
        <v>127</v>
      </c>
      <c r="F113" s="44">
        <v>2007</v>
      </c>
      <c r="G113" s="51">
        <v>39414</v>
      </c>
      <c r="H113" s="50" t="s">
        <v>756</v>
      </c>
    </row>
    <row r="114" spans="1:8" x14ac:dyDescent="0.2">
      <c r="A114" s="42">
        <v>110</v>
      </c>
      <c r="B114" s="42" t="s">
        <v>204</v>
      </c>
      <c r="C114" s="42" t="s">
        <v>205</v>
      </c>
      <c r="D114" s="49">
        <v>28890</v>
      </c>
      <c r="E114" s="42" t="s">
        <v>127</v>
      </c>
      <c r="F114" s="44">
        <v>2007</v>
      </c>
      <c r="G114" s="51">
        <v>39414</v>
      </c>
      <c r="H114" s="50" t="s">
        <v>756</v>
      </c>
    </row>
    <row r="115" spans="1:8" x14ac:dyDescent="0.2">
      <c r="A115" s="42">
        <v>111</v>
      </c>
      <c r="B115" s="42" t="s">
        <v>206</v>
      </c>
      <c r="C115" s="42" t="s">
        <v>205</v>
      </c>
      <c r="D115" s="49">
        <v>28890</v>
      </c>
      <c r="E115" s="42" t="s">
        <v>127</v>
      </c>
      <c r="F115" s="44">
        <v>2007</v>
      </c>
      <c r="G115" s="51">
        <v>39414</v>
      </c>
      <c r="H115" s="50" t="s">
        <v>756</v>
      </c>
    </row>
    <row r="116" spans="1:8" x14ac:dyDescent="0.2">
      <c r="A116" s="42">
        <v>112</v>
      </c>
      <c r="B116" s="42" t="s">
        <v>207</v>
      </c>
      <c r="C116" s="42" t="s">
        <v>208</v>
      </c>
      <c r="D116" s="49">
        <v>144450</v>
      </c>
      <c r="E116" s="42" t="s">
        <v>12</v>
      </c>
      <c r="F116" s="44">
        <v>2007</v>
      </c>
      <c r="G116" s="45">
        <v>39423</v>
      </c>
      <c r="H116" s="50" t="s">
        <v>809</v>
      </c>
    </row>
    <row r="117" spans="1:8" x14ac:dyDescent="0.2">
      <c r="A117" s="42">
        <v>113</v>
      </c>
      <c r="B117" s="42" t="s">
        <v>209</v>
      </c>
      <c r="C117" s="42" t="s">
        <v>210</v>
      </c>
      <c r="D117" s="49">
        <v>39777.370000000003</v>
      </c>
      <c r="E117" s="42" t="s">
        <v>211</v>
      </c>
      <c r="F117" s="44">
        <v>2007</v>
      </c>
      <c r="G117" s="51">
        <v>39386</v>
      </c>
      <c r="H117" s="50" t="s">
        <v>772</v>
      </c>
    </row>
    <row r="118" spans="1:8" x14ac:dyDescent="0.2">
      <c r="A118" s="42">
        <v>114</v>
      </c>
      <c r="B118" s="42" t="s">
        <v>212</v>
      </c>
      <c r="C118" s="42" t="s">
        <v>213</v>
      </c>
      <c r="D118" s="49">
        <v>11682.43</v>
      </c>
      <c r="E118" s="42" t="s">
        <v>12</v>
      </c>
      <c r="F118" s="44">
        <v>2007</v>
      </c>
      <c r="G118" s="51">
        <v>39385</v>
      </c>
      <c r="H118" s="50" t="s">
        <v>809</v>
      </c>
    </row>
    <row r="119" spans="1:8" x14ac:dyDescent="0.2">
      <c r="A119" s="42">
        <v>115</v>
      </c>
      <c r="B119" s="42" t="s">
        <v>214</v>
      </c>
      <c r="C119" s="42" t="s">
        <v>215</v>
      </c>
      <c r="D119" s="49">
        <v>438405.6</v>
      </c>
      <c r="E119" s="42" t="s">
        <v>126</v>
      </c>
      <c r="F119" s="44">
        <v>2007</v>
      </c>
      <c r="G119" s="51">
        <v>39416</v>
      </c>
      <c r="H119" s="50" t="s">
        <v>753</v>
      </c>
    </row>
    <row r="120" spans="1:8" x14ac:dyDescent="0.2">
      <c r="A120" s="42">
        <v>116</v>
      </c>
      <c r="B120" s="42" t="s">
        <v>216</v>
      </c>
      <c r="C120" s="42" t="s">
        <v>217</v>
      </c>
      <c r="D120" s="49">
        <v>153759</v>
      </c>
      <c r="E120" s="42" t="s">
        <v>20</v>
      </c>
      <c r="F120" s="44">
        <v>2008</v>
      </c>
      <c r="G120" s="45">
        <v>39618</v>
      </c>
      <c r="H120" s="50" t="s">
        <v>784</v>
      </c>
    </row>
    <row r="121" spans="1:8" x14ac:dyDescent="0.2">
      <c r="A121" s="42">
        <v>117</v>
      </c>
      <c r="B121" s="42" t="s">
        <v>218</v>
      </c>
      <c r="C121" s="42" t="s">
        <v>219</v>
      </c>
      <c r="D121" s="49">
        <v>23540</v>
      </c>
      <c r="E121" s="42" t="s">
        <v>28</v>
      </c>
      <c r="F121" s="44">
        <v>2007</v>
      </c>
      <c r="G121" s="51">
        <v>39414</v>
      </c>
      <c r="H121" s="50" t="s">
        <v>779</v>
      </c>
    </row>
    <row r="122" spans="1:8" x14ac:dyDescent="0.2">
      <c r="A122" s="42">
        <v>118</v>
      </c>
      <c r="B122" s="42" t="s">
        <v>220</v>
      </c>
      <c r="C122" s="42" t="s">
        <v>221</v>
      </c>
      <c r="D122" s="49">
        <v>11682.43</v>
      </c>
      <c r="E122" s="42" t="s">
        <v>222</v>
      </c>
      <c r="F122" s="44">
        <v>2007</v>
      </c>
      <c r="G122" s="51">
        <v>39385</v>
      </c>
      <c r="H122" s="50" t="s">
        <v>801</v>
      </c>
    </row>
    <row r="123" spans="1:8" x14ac:dyDescent="0.2">
      <c r="A123" s="42">
        <v>119</v>
      </c>
      <c r="B123" s="42" t="s">
        <v>223</v>
      </c>
      <c r="C123" s="42" t="s">
        <v>224</v>
      </c>
      <c r="D123" s="49">
        <v>24200</v>
      </c>
      <c r="E123" s="42" t="s">
        <v>225</v>
      </c>
      <c r="F123" s="44">
        <v>2007</v>
      </c>
      <c r="G123" s="51">
        <v>39780</v>
      </c>
      <c r="H123" s="50" t="s">
        <v>811</v>
      </c>
    </row>
    <row r="124" spans="1:8" x14ac:dyDescent="0.2">
      <c r="A124" s="42">
        <v>120</v>
      </c>
      <c r="B124" s="42" t="s">
        <v>226</v>
      </c>
      <c r="C124" s="42" t="s">
        <v>227</v>
      </c>
      <c r="D124" s="49">
        <v>4289362</v>
      </c>
      <c r="E124" s="42" t="s">
        <v>222</v>
      </c>
      <c r="F124" s="44">
        <v>2008</v>
      </c>
      <c r="G124" s="45">
        <v>39554</v>
      </c>
      <c r="H124" s="50" t="s">
        <v>801</v>
      </c>
    </row>
    <row r="125" spans="1:8" x14ac:dyDescent="0.2">
      <c r="A125" s="42">
        <v>121</v>
      </c>
      <c r="B125" s="42" t="s">
        <v>228</v>
      </c>
      <c r="C125" s="42" t="s">
        <v>229</v>
      </c>
      <c r="D125" s="49">
        <v>66241.899999999994</v>
      </c>
      <c r="E125" s="42" t="s">
        <v>222</v>
      </c>
      <c r="F125" s="44">
        <v>2008</v>
      </c>
      <c r="G125" s="45">
        <v>39554</v>
      </c>
      <c r="H125" s="50" t="s">
        <v>801</v>
      </c>
    </row>
    <row r="126" spans="1:8" x14ac:dyDescent="0.2">
      <c r="A126" s="42">
        <v>122</v>
      </c>
      <c r="B126" s="42" t="s">
        <v>230</v>
      </c>
      <c r="C126" s="42" t="s">
        <v>231</v>
      </c>
      <c r="D126" s="49">
        <v>27231.5</v>
      </c>
      <c r="E126" s="42" t="s">
        <v>211</v>
      </c>
      <c r="F126" s="44">
        <v>2009</v>
      </c>
      <c r="G126" s="45">
        <v>39994</v>
      </c>
      <c r="H126" s="50" t="s">
        <v>772</v>
      </c>
    </row>
    <row r="127" spans="1:8" x14ac:dyDescent="0.2">
      <c r="A127" s="42">
        <v>123</v>
      </c>
      <c r="B127" s="42" t="s">
        <v>232</v>
      </c>
      <c r="C127" s="42" t="s">
        <v>233</v>
      </c>
      <c r="D127" s="49">
        <v>56710</v>
      </c>
      <c r="E127" s="42" t="s">
        <v>211</v>
      </c>
      <c r="F127" s="44">
        <v>2009</v>
      </c>
      <c r="G127" s="45">
        <v>39994</v>
      </c>
      <c r="H127" s="50" t="s">
        <v>772</v>
      </c>
    </row>
    <row r="128" spans="1:8" x14ac:dyDescent="0.2">
      <c r="A128" s="42">
        <v>124</v>
      </c>
      <c r="B128" s="42" t="s">
        <v>234</v>
      </c>
      <c r="C128" s="42" t="s">
        <v>235</v>
      </c>
      <c r="D128" s="49">
        <v>23540</v>
      </c>
      <c r="E128" s="42" t="s">
        <v>52</v>
      </c>
      <c r="F128" s="44">
        <v>2007</v>
      </c>
      <c r="G128" s="51">
        <v>39414</v>
      </c>
      <c r="H128" s="50" t="s">
        <v>773</v>
      </c>
    </row>
    <row r="129" spans="1:8" x14ac:dyDescent="0.2">
      <c r="A129" s="42">
        <v>125</v>
      </c>
      <c r="B129" s="42" t="s">
        <v>236</v>
      </c>
      <c r="C129" s="42" t="s">
        <v>235</v>
      </c>
      <c r="D129" s="49">
        <v>23540</v>
      </c>
      <c r="E129" s="42" t="s">
        <v>52</v>
      </c>
      <c r="F129" s="44">
        <v>2007</v>
      </c>
      <c r="G129" s="51">
        <v>39414</v>
      </c>
      <c r="H129" s="50" t="s">
        <v>773</v>
      </c>
    </row>
    <row r="130" spans="1:8" x14ac:dyDescent="0.2">
      <c r="A130" s="42">
        <v>126</v>
      </c>
      <c r="B130" s="42" t="s">
        <v>237</v>
      </c>
      <c r="C130" s="42" t="s">
        <v>190</v>
      </c>
      <c r="D130" s="49">
        <v>23540</v>
      </c>
      <c r="E130" s="42" t="s">
        <v>61</v>
      </c>
      <c r="F130" s="44">
        <v>2007</v>
      </c>
      <c r="G130" s="51">
        <v>40145</v>
      </c>
      <c r="H130" s="50" t="s">
        <v>776</v>
      </c>
    </row>
    <row r="131" spans="1:8" x14ac:dyDescent="0.2">
      <c r="A131" s="42">
        <v>127</v>
      </c>
      <c r="B131" s="42" t="s">
        <v>238</v>
      </c>
      <c r="C131" s="42" t="s">
        <v>190</v>
      </c>
      <c r="D131" s="49">
        <v>23540</v>
      </c>
      <c r="E131" s="42" t="s">
        <v>61</v>
      </c>
      <c r="F131" s="44">
        <v>2007</v>
      </c>
      <c r="G131" s="51">
        <v>40145</v>
      </c>
      <c r="H131" s="50" t="s">
        <v>776</v>
      </c>
    </row>
    <row r="132" spans="1:8" x14ac:dyDescent="0.2">
      <c r="A132" s="42">
        <v>128</v>
      </c>
      <c r="B132" s="42" t="s">
        <v>239</v>
      </c>
      <c r="C132" s="42" t="s">
        <v>190</v>
      </c>
      <c r="D132" s="49">
        <v>23540</v>
      </c>
      <c r="E132" s="42" t="s">
        <v>61</v>
      </c>
      <c r="F132" s="44">
        <v>2007</v>
      </c>
      <c r="G132" s="51">
        <v>40145</v>
      </c>
      <c r="H132" s="50" t="s">
        <v>776</v>
      </c>
    </row>
    <row r="133" spans="1:8" x14ac:dyDescent="0.2">
      <c r="A133" s="42">
        <v>129</v>
      </c>
      <c r="B133" s="42" t="s">
        <v>240</v>
      </c>
      <c r="C133" s="42" t="s">
        <v>190</v>
      </c>
      <c r="D133" s="49">
        <v>23540</v>
      </c>
      <c r="E133" s="42" t="s">
        <v>61</v>
      </c>
      <c r="F133" s="44">
        <v>2007</v>
      </c>
      <c r="G133" s="51">
        <v>40145</v>
      </c>
      <c r="H133" s="50" t="s">
        <v>776</v>
      </c>
    </row>
    <row r="134" spans="1:8" x14ac:dyDescent="0.2">
      <c r="A134" s="42">
        <v>130</v>
      </c>
      <c r="B134" s="42" t="s">
        <v>241</v>
      </c>
      <c r="C134" s="42" t="s">
        <v>242</v>
      </c>
      <c r="D134" s="49">
        <v>39567.21</v>
      </c>
      <c r="E134" s="42" t="s">
        <v>61</v>
      </c>
      <c r="F134" s="44">
        <v>2007</v>
      </c>
      <c r="G134" s="51">
        <v>40145</v>
      </c>
      <c r="H134" s="50" t="s">
        <v>776</v>
      </c>
    </row>
    <row r="135" spans="1:8" x14ac:dyDescent="0.2">
      <c r="A135" s="42">
        <v>131</v>
      </c>
      <c r="B135" s="42" t="s">
        <v>243</v>
      </c>
      <c r="C135" s="42" t="s">
        <v>244</v>
      </c>
      <c r="D135" s="49">
        <v>28890</v>
      </c>
      <c r="E135" s="42" t="s">
        <v>61</v>
      </c>
      <c r="F135" s="44">
        <v>2007</v>
      </c>
      <c r="G135" s="51">
        <v>40145</v>
      </c>
      <c r="H135" s="50" t="s">
        <v>776</v>
      </c>
    </row>
    <row r="136" spans="1:8" x14ac:dyDescent="0.2">
      <c r="A136" s="42">
        <v>132</v>
      </c>
      <c r="B136" s="42" t="s">
        <v>245</v>
      </c>
      <c r="C136" s="42" t="s">
        <v>244</v>
      </c>
      <c r="D136" s="49">
        <v>28890</v>
      </c>
      <c r="E136" s="42" t="s">
        <v>61</v>
      </c>
      <c r="F136" s="44">
        <v>2007</v>
      </c>
      <c r="G136" s="51">
        <v>40145</v>
      </c>
      <c r="H136" s="50" t="s">
        <v>776</v>
      </c>
    </row>
    <row r="137" spans="1:8" x14ac:dyDescent="0.2">
      <c r="A137" s="42">
        <v>133</v>
      </c>
      <c r="B137" s="42" t="s">
        <v>246</v>
      </c>
      <c r="C137" s="42" t="s">
        <v>244</v>
      </c>
      <c r="D137" s="49">
        <v>28890</v>
      </c>
      <c r="E137" s="42" t="s">
        <v>61</v>
      </c>
      <c r="F137" s="44">
        <v>2007</v>
      </c>
      <c r="G137" s="51">
        <v>40145</v>
      </c>
      <c r="H137" s="50" t="s">
        <v>776</v>
      </c>
    </row>
    <row r="138" spans="1:8" x14ac:dyDescent="0.2">
      <c r="A138" s="42">
        <v>134</v>
      </c>
      <c r="B138" s="42" t="s">
        <v>247</v>
      </c>
      <c r="C138" s="42" t="s">
        <v>244</v>
      </c>
      <c r="D138" s="49">
        <v>28890</v>
      </c>
      <c r="E138" s="42" t="s">
        <v>61</v>
      </c>
      <c r="F138" s="44">
        <v>2007</v>
      </c>
      <c r="G138" s="51">
        <v>40145</v>
      </c>
      <c r="H138" s="50" t="s">
        <v>776</v>
      </c>
    </row>
    <row r="139" spans="1:8" x14ac:dyDescent="0.2">
      <c r="A139" s="42">
        <v>135</v>
      </c>
      <c r="B139" s="42" t="s">
        <v>248</v>
      </c>
      <c r="C139" s="42" t="s">
        <v>249</v>
      </c>
      <c r="D139" s="49">
        <v>3044046.78</v>
      </c>
      <c r="E139" s="42" t="s">
        <v>250</v>
      </c>
      <c r="F139" s="44">
        <v>2009</v>
      </c>
      <c r="G139" s="45">
        <v>40028</v>
      </c>
      <c r="H139" s="50" t="s">
        <v>799</v>
      </c>
    </row>
    <row r="140" spans="1:8" x14ac:dyDescent="0.2">
      <c r="A140" s="42">
        <v>136</v>
      </c>
      <c r="B140" s="42" t="s">
        <v>251</v>
      </c>
      <c r="C140" s="42" t="s">
        <v>252</v>
      </c>
      <c r="D140" s="49">
        <v>95611.99</v>
      </c>
      <c r="E140" s="42" t="s">
        <v>250</v>
      </c>
      <c r="F140" s="44">
        <v>2009</v>
      </c>
      <c r="G140" s="45">
        <v>40028</v>
      </c>
      <c r="H140" s="50" t="s">
        <v>799</v>
      </c>
    </row>
    <row r="141" spans="1:8" x14ac:dyDescent="0.2">
      <c r="A141" s="42">
        <v>137</v>
      </c>
      <c r="B141" s="42" t="s">
        <v>253</v>
      </c>
      <c r="C141" s="42" t="s">
        <v>254</v>
      </c>
      <c r="D141" s="49">
        <v>150440.54</v>
      </c>
      <c r="E141" s="42" t="s">
        <v>250</v>
      </c>
      <c r="F141" s="44">
        <v>2009</v>
      </c>
      <c r="G141" s="45">
        <v>40028</v>
      </c>
      <c r="H141" s="50" t="s">
        <v>799</v>
      </c>
    </row>
    <row r="142" spans="1:8" x14ac:dyDescent="0.2">
      <c r="A142" s="42">
        <v>138</v>
      </c>
      <c r="B142" s="42" t="s">
        <v>255</v>
      </c>
      <c r="C142" s="42" t="s">
        <v>256</v>
      </c>
      <c r="D142" s="49">
        <v>32237.26</v>
      </c>
      <c r="E142" s="42" t="s">
        <v>61</v>
      </c>
      <c r="F142" s="44">
        <v>2009</v>
      </c>
      <c r="G142" s="45">
        <v>40028</v>
      </c>
      <c r="H142" s="50" t="s">
        <v>776</v>
      </c>
    </row>
    <row r="143" spans="1:8" x14ac:dyDescent="0.2">
      <c r="A143" s="42">
        <v>139</v>
      </c>
      <c r="B143" s="42" t="s">
        <v>257</v>
      </c>
      <c r="C143" s="42" t="s">
        <v>258</v>
      </c>
      <c r="D143" s="49">
        <v>241288.04</v>
      </c>
      <c r="E143" s="42" t="s">
        <v>874</v>
      </c>
      <c r="F143" s="44">
        <v>2009</v>
      </c>
      <c r="G143" s="51">
        <v>40105</v>
      </c>
      <c r="H143" s="50" t="s">
        <v>805</v>
      </c>
    </row>
    <row r="144" spans="1:8" x14ac:dyDescent="0.2">
      <c r="A144" s="42">
        <v>140</v>
      </c>
      <c r="B144" s="42" t="s">
        <v>259</v>
      </c>
      <c r="C144" s="42" t="s">
        <v>260</v>
      </c>
      <c r="D144" s="49">
        <v>59146</v>
      </c>
      <c r="E144" s="42" t="s">
        <v>250</v>
      </c>
      <c r="F144" s="44">
        <v>2009</v>
      </c>
      <c r="G144" s="51">
        <v>40127</v>
      </c>
      <c r="H144" s="50" t="s">
        <v>799</v>
      </c>
    </row>
    <row r="145" spans="1:8" x14ac:dyDescent="0.2">
      <c r="A145" s="42">
        <v>141</v>
      </c>
      <c r="B145" s="42" t="s">
        <v>261</v>
      </c>
      <c r="C145" s="42" t="s">
        <v>262</v>
      </c>
      <c r="D145" s="49">
        <v>16669</v>
      </c>
      <c r="E145" s="42" t="s">
        <v>874</v>
      </c>
      <c r="F145" s="44">
        <v>2009</v>
      </c>
      <c r="G145" s="51">
        <v>40107</v>
      </c>
      <c r="H145" s="50" t="s">
        <v>805</v>
      </c>
    </row>
    <row r="146" spans="1:8" x14ac:dyDescent="0.2">
      <c r="A146" s="42">
        <v>142</v>
      </c>
      <c r="B146" s="42" t="s">
        <v>263</v>
      </c>
      <c r="C146" s="42" t="s">
        <v>264</v>
      </c>
      <c r="D146" s="49">
        <v>57864.75</v>
      </c>
      <c r="E146" s="42" t="s">
        <v>265</v>
      </c>
      <c r="F146" s="44">
        <v>2009</v>
      </c>
      <c r="G146" s="51">
        <v>40168</v>
      </c>
      <c r="H146" s="50" t="s">
        <v>812</v>
      </c>
    </row>
    <row r="147" spans="1:8" x14ac:dyDescent="0.2">
      <c r="A147" s="42">
        <v>143</v>
      </c>
      <c r="B147" s="42" t="s">
        <v>266</v>
      </c>
      <c r="C147" s="42" t="s">
        <v>267</v>
      </c>
      <c r="D147" s="49">
        <v>80698.94</v>
      </c>
      <c r="E147" s="42" t="s">
        <v>268</v>
      </c>
      <c r="F147" s="44">
        <v>2009</v>
      </c>
      <c r="G147" s="51">
        <v>40169</v>
      </c>
      <c r="H147" s="50" t="s">
        <v>766</v>
      </c>
    </row>
    <row r="148" spans="1:8" x14ac:dyDescent="0.2">
      <c r="A148" s="42">
        <v>144</v>
      </c>
      <c r="B148" s="42" t="s">
        <v>269</v>
      </c>
      <c r="C148" s="42" t="s">
        <v>270</v>
      </c>
      <c r="D148" s="49">
        <v>72288.47</v>
      </c>
      <c r="E148" s="42" t="s">
        <v>271</v>
      </c>
      <c r="F148" s="44">
        <v>2009</v>
      </c>
      <c r="G148" s="51">
        <v>40169</v>
      </c>
      <c r="H148" s="50" t="s">
        <v>765</v>
      </c>
    </row>
    <row r="149" spans="1:8" x14ac:dyDescent="0.2">
      <c r="A149" s="42">
        <v>145</v>
      </c>
      <c r="B149" s="42" t="s">
        <v>272</v>
      </c>
      <c r="C149" s="42" t="s">
        <v>273</v>
      </c>
      <c r="D149" s="49">
        <v>143939.35999999999</v>
      </c>
      <c r="E149" s="42" t="s">
        <v>126</v>
      </c>
      <c r="F149" s="44">
        <v>2009</v>
      </c>
      <c r="G149" s="51">
        <v>40169</v>
      </c>
      <c r="H149" s="50" t="s">
        <v>753</v>
      </c>
    </row>
    <row r="150" spans="1:8" x14ac:dyDescent="0.2">
      <c r="A150" s="42">
        <v>146</v>
      </c>
      <c r="B150" s="42" t="s">
        <v>274</v>
      </c>
      <c r="C150" s="42" t="s">
        <v>275</v>
      </c>
      <c r="D150" s="49">
        <v>104777.07</v>
      </c>
      <c r="E150" s="42" t="s">
        <v>795</v>
      </c>
      <c r="F150" s="44">
        <v>2009</v>
      </c>
      <c r="G150" s="51">
        <v>40169</v>
      </c>
      <c r="H150" s="50" t="s">
        <v>796</v>
      </c>
    </row>
    <row r="151" spans="1:8" x14ac:dyDescent="0.2">
      <c r="A151" s="42">
        <v>147</v>
      </c>
      <c r="B151" s="42" t="s">
        <v>276</v>
      </c>
      <c r="C151" s="42" t="s">
        <v>277</v>
      </c>
      <c r="D151" s="49">
        <v>361320.98</v>
      </c>
      <c r="E151" s="42" t="s">
        <v>278</v>
      </c>
      <c r="F151" s="44">
        <v>2009</v>
      </c>
      <c r="G151" s="45">
        <v>40155</v>
      </c>
      <c r="H151" s="50" t="s">
        <v>771</v>
      </c>
    </row>
    <row r="152" spans="1:8" x14ac:dyDescent="0.2">
      <c r="A152" s="42">
        <v>148</v>
      </c>
      <c r="B152" s="42" t="s">
        <v>279</v>
      </c>
      <c r="C152" s="42" t="s">
        <v>280</v>
      </c>
      <c r="D152" s="49">
        <v>25810</v>
      </c>
      <c r="E152" s="42" t="s">
        <v>278</v>
      </c>
      <c r="F152" s="44">
        <v>2009</v>
      </c>
      <c r="G152" s="45">
        <v>40155</v>
      </c>
      <c r="H152" s="50" t="s">
        <v>771</v>
      </c>
    </row>
    <row r="153" spans="1:8" x14ac:dyDescent="0.2">
      <c r="A153" s="42">
        <v>149</v>
      </c>
      <c r="B153" s="42" t="s">
        <v>281</v>
      </c>
      <c r="C153" s="42" t="s">
        <v>282</v>
      </c>
      <c r="D153" s="49">
        <v>319953</v>
      </c>
      <c r="E153" s="42" t="s">
        <v>757</v>
      </c>
      <c r="F153" s="44">
        <v>2009</v>
      </c>
      <c r="G153" s="51">
        <v>40169</v>
      </c>
      <c r="H153" s="50" t="s">
        <v>754</v>
      </c>
    </row>
    <row r="154" spans="1:8" x14ac:dyDescent="0.2">
      <c r="A154" s="42">
        <v>150</v>
      </c>
      <c r="B154" s="42" t="s">
        <v>283</v>
      </c>
      <c r="C154" s="42" t="s">
        <v>284</v>
      </c>
      <c r="D154" s="49">
        <v>22517.57</v>
      </c>
      <c r="E154" s="42" t="s">
        <v>757</v>
      </c>
      <c r="F154" s="44">
        <v>2009</v>
      </c>
      <c r="G154" s="51">
        <v>40169</v>
      </c>
      <c r="H154" s="50" t="s">
        <v>754</v>
      </c>
    </row>
    <row r="155" spans="1:8" x14ac:dyDescent="0.2">
      <c r="A155" s="42">
        <v>151</v>
      </c>
      <c r="B155" s="42" t="s">
        <v>285</v>
      </c>
      <c r="C155" s="42" t="s">
        <v>286</v>
      </c>
      <c r="D155" s="49">
        <v>81083.13</v>
      </c>
      <c r="E155" s="42" t="s">
        <v>757</v>
      </c>
      <c r="F155" s="44">
        <v>2009</v>
      </c>
      <c r="G155" s="51">
        <v>40169</v>
      </c>
      <c r="H155" s="50" t="s">
        <v>754</v>
      </c>
    </row>
    <row r="156" spans="1:8" x14ac:dyDescent="0.2">
      <c r="A156" s="42">
        <v>152</v>
      </c>
      <c r="B156" s="42" t="s">
        <v>287</v>
      </c>
      <c r="C156" s="42" t="s">
        <v>288</v>
      </c>
      <c r="D156" s="49">
        <v>25052.49</v>
      </c>
      <c r="E156" s="42" t="s">
        <v>757</v>
      </c>
      <c r="F156" s="44">
        <v>2009</v>
      </c>
      <c r="G156" s="51">
        <v>40169</v>
      </c>
      <c r="H156" s="50" t="s">
        <v>754</v>
      </c>
    </row>
    <row r="157" spans="1:8" x14ac:dyDescent="0.2">
      <c r="A157" s="42">
        <v>153</v>
      </c>
      <c r="B157" s="42" t="s">
        <v>289</v>
      </c>
      <c r="C157" s="42" t="s">
        <v>290</v>
      </c>
      <c r="D157" s="49">
        <v>35689.21</v>
      </c>
      <c r="E157" s="42" t="s">
        <v>61</v>
      </c>
      <c r="F157" s="44">
        <v>2009</v>
      </c>
      <c r="G157" s="45">
        <v>40189</v>
      </c>
      <c r="H157" s="50" t="s">
        <v>776</v>
      </c>
    </row>
    <row r="158" spans="1:8" x14ac:dyDescent="0.2">
      <c r="A158" s="42">
        <v>154</v>
      </c>
      <c r="B158" s="42" t="s">
        <v>291</v>
      </c>
      <c r="C158" s="42" t="s">
        <v>292</v>
      </c>
      <c r="D158" s="49">
        <v>25976</v>
      </c>
      <c r="E158" s="42" t="s">
        <v>12</v>
      </c>
      <c r="F158" s="44">
        <v>2009</v>
      </c>
      <c r="G158" s="45">
        <v>40197</v>
      </c>
      <c r="H158" s="50" t="s">
        <v>809</v>
      </c>
    </row>
    <row r="159" spans="1:8" x14ac:dyDescent="0.2">
      <c r="A159" s="42">
        <v>155</v>
      </c>
      <c r="B159" s="42" t="s">
        <v>293</v>
      </c>
      <c r="C159" s="42" t="s">
        <v>294</v>
      </c>
      <c r="D159" s="49">
        <v>96473.34</v>
      </c>
      <c r="E159" s="42" t="s">
        <v>211</v>
      </c>
      <c r="F159" s="44">
        <v>2010</v>
      </c>
      <c r="G159" s="45">
        <v>40183</v>
      </c>
      <c r="H159" s="50" t="s">
        <v>772</v>
      </c>
    </row>
    <row r="160" spans="1:8" x14ac:dyDescent="0.2">
      <c r="A160" s="42">
        <v>156</v>
      </c>
      <c r="B160" s="42" t="s">
        <v>295</v>
      </c>
      <c r="C160" s="42" t="s">
        <v>294</v>
      </c>
      <c r="D160" s="49">
        <v>96473.34</v>
      </c>
      <c r="E160" s="42" t="s">
        <v>61</v>
      </c>
      <c r="F160" s="44">
        <v>2010</v>
      </c>
      <c r="G160" s="45">
        <v>40183</v>
      </c>
      <c r="H160" s="50" t="s">
        <v>776</v>
      </c>
    </row>
    <row r="161" spans="1:8" x14ac:dyDescent="0.2">
      <c r="A161" s="42">
        <v>157</v>
      </c>
      <c r="B161" s="42" t="s">
        <v>296</v>
      </c>
      <c r="C161" s="42" t="s">
        <v>297</v>
      </c>
      <c r="D161" s="49">
        <v>30592.77</v>
      </c>
      <c r="E161" s="42" t="s">
        <v>222</v>
      </c>
      <c r="F161" s="44">
        <v>2010</v>
      </c>
      <c r="G161" s="45">
        <v>40294</v>
      </c>
      <c r="H161" s="50" t="s">
        <v>801</v>
      </c>
    </row>
    <row r="162" spans="1:8" x14ac:dyDescent="0.2">
      <c r="A162" s="42">
        <v>158</v>
      </c>
      <c r="B162" s="42" t="s">
        <v>298</v>
      </c>
      <c r="C162" s="42" t="s">
        <v>299</v>
      </c>
      <c r="D162" s="49">
        <v>56710</v>
      </c>
      <c r="E162" s="42" t="s">
        <v>300</v>
      </c>
      <c r="F162" s="44">
        <v>2010</v>
      </c>
      <c r="G162" s="45">
        <v>40291</v>
      </c>
      <c r="H162" s="50" t="s">
        <v>813</v>
      </c>
    </row>
    <row r="163" spans="1:8" x14ac:dyDescent="0.2">
      <c r="A163" s="42">
        <v>159</v>
      </c>
      <c r="B163" s="42" t="s">
        <v>301</v>
      </c>
      <c r="C163" s="42" t="s">
        <v>302</v>
      </c>
      <c r="D163" s="49">
        <v>101650</v>
      </c>
      <c r="E163" s="42" t="s">
        <v>265</v>
      </c>
      <c r="F163" s="44">
        <v>2010</v>
      </c>
      <c r="G163" s="45">
        <v>40305</v>
      </c>
      <c r="H163" s="50" t="s">
        <v>812</v>
      </c>
    </row>
    <row r="164" spans="1:8" x14ac:dyDescent="0.2">
      <c r="A164" s="42">
        <v>160</v>
      </c>
      <c r="B164" s="42" t="s">
        <v>303</v>
      </c>
      <c r="C164" s="42" t="s">
        <v>302</v>
      </c>
      <c r="D164" s="49">
        <v>101650</v>
      </c>
      <c r="E164" s="42" t="s">
        <v>300</v>
      </c>
      <c r="F164" s="44">
        <v>2010</v>
      </c>
      <c r="G164" s="45">
        <v>40305</v>
      </c>
      <c r="H164" s="50" t="s">
        <v>813</v>
      </c>
    </row>
    <row r="165" spans="1:8" x14ac:dyDescent="0.2">
      <c r="A165" s="42">
        <v>161</v>
      </c>
      <c r="B165" s="42" t="s">
        <v>304</v>
      </c>
      <c r="C165" s="42" t="s">
        <v>305</v>
      </c>
      <c r="D165" s="49">
        <v>47671.71</v>
      </c>
      <c r="E165" s="42" t="s">
        <v>265</v>
      </c>
      <c r="F165" s="44">
        <v>2010</v>
      </c>
      <c r="G165" s="45">
        <v>40305</v>
      </c>
      <c r="H165" s="50" t="s">
        <v>812</v>
      </c>
    </row>
    <row r="166" spans="1:8" x14ac:dyDescent="0.2">
      <c r="A166" s="42">
        <v>162</v>
      </c>
      <c r="B166" s="42" t="s">
        <v>306</v>
      </c>
      <c r="C166" s="42" t="s">
        <v>305</v>
      </c>
      <c r="D166" s="49">
        <v>47671.71</v>
      </c>
      <c r="E166" s="42" t="s">
        <v>300</v>
      </c>
      <c r="F166" s="44">
        <v>2010</v>
      </c>
      <c r="G166" s="45">
        <v>40305</v>
      </c>
      <c r="H166" s="50" t="s">
        <v>813</v>
      </c>
    </row>
    <row r="167" spans="1:8" x14ac:dyDescent="0.2">
      <c r="A167" s="42">
        <v>163</v>
      </c>
      <c r="B167" s="42" t="s">
        <v>307</v>
      </c>
      <c r="C167" s="42" t="s">
        <v>308</v>
      </c>
      <c r="D167" s="49">
        <v>169483.25</v>
      </c>
      <c r="E167" s="42" t="s">
        <v>760</v>
      </c>
      <c r="F167" s="44">
        <v>2010</v>
      </c>
      <c r="G167" s="45">
        <v>40389</v>
      </c>
      <c r="H167" s="50" t="s">
        <v>758</v>
      </c>
    </row>
    <row r="168" spans="1:8" x14ac:dyDescent="0.2">
      <c r="A168" s="42">
        <v>164</v>
      </c>
      <c r="B168" s="42" t="s">
        <v>309</v>
      </c>
      <c r="C168" s="42" t="s">
        <v>310</v>
      </c>
      <c r="D168" s="49">
        <v>47080</v>
      </c>
      <c r="E168" s="42" t="s">
        <v>20</v>
      </c>
      <c r="F168" s="44">
        <v>2010</v>
      </c>
      <c r="G168" s="45">
        <v>40414</v>
      </c>
      <c r="H168" s="50" t="s">
        <v>784</v>
      </c>
    </row>
    <row r="169" spans="1:8" x14ac:dyDescent="0.2">
      <c r="A169" s="42">
        <v>165</v>
      </c>
      <c r="B169" s="42" t="s">
        <v>311</v>
      </c>
      <c r="C169" s="42" t="s">
        <v>312</v>
      </c>
      <c r="D169" s="49">
        <v>34775</v>
      </c>
      <c r="E169" s="42" t="s">
        <v>20</v>
      </c>
      <c r="F169" s="44">
        <v>2010</v>
      </c>
      <c r="G169" s="45">
        <v>40414</v>
      </c>
      <c r="H169" s="50" t="s">
        <v>784</v>
      </c>
    </row>
    <row r="170" spans="1:8" x14ac:dyDescent="0.2">
      <c r="A170" s="42">
        <v>166</v>
      </c>
      <c r="B170" s="42" t="s">
        <v>313</v>
      </c>
      <c r="C170" s="42" t="s">
        <v>312</v>
      </c>
      <c r="D170" s="49">
        <v>34775</v>
      </c>
      <c r="E170" s="42" t="s">
        <v>20</v>
      </c>
      <c r="F170" s="44">
        <v>2010</v>
      </c>
      <c r="G170" s="45">
        <v>40414</v>
      </c>
      <c r="H170" s="50" t="s">
        <v>784</v>
      </c>
    </row>
    <row r="171" spans="1:8" x14ac:dyDescent="0.2">
      <c r="A171" s="42">
        <v>167</v>
      </c>
      <c r="B171" s="42" t="s">
        <v>314</v>
      </c>
      <c r="C171" s="42" t="s">
        <v>312</v>
      </c>
      <c r="D171" s="49">
        <v>34775</v>
      </c>
      <c r="E171" s="42" t="s">
        <v>225</v>
      </c>
      <c r="F171" s="44">
        <v>2010</v>
      </c>
      <c r="G171" s="45">
        <v>40414</v>
      </c>
      <c r="H171" s="50" t="s">
        <v>811</v>
      </c>
    </row>
    <row r="172" spans="1:8" x14ac:dyDescent="0.2">
      <c r="A172" s="42">
        <v>168</v>
      </c>
      <c r="B172" s="42" t="s">
        <v>315</v>
      </c>
      <c r="C172" s="42" t="s">
        <v>312</v>
      </c>
      <c r="D172" s="49">
        <v>34775</v>
      </c>
      <c r="E172" s="42" t="s">
        <v>20</v>
      </c>
      <c r="F172" s="44">
        <v>2010</v>
      </c>
      <c r="G172" s="45">
        <v>40414</v>
      </c>
      <c r="H172" s="50" t="s">
        <v>784</v>
      </c>
    </row>
    <row r="173" spans="1:8" x14ac:dyDescent="0.2">
      <c r="A173" s="42">
        <v>169</v>
      </c>
      <c r="B173" s="42" t="s">
        <v>316</v>
      </c>
      <c r="C173" s="42" t="s">
        <v>312</v>
      </c>
      <c r="D173" s="49">
        <v>34775</v>
      </c>
      <c r="E173" s="42" t="s">
        <v>20</v>
      </c>
      <c r="F173" s="44">
        <v>2010</v>
      </c>
      <c r="G173" s="45">
        <v>40414</v>
      </c>
      <c r="H173" s="50" t="s">
        <v>784</v>
      </c>
    </row>
    <row r="174" spans="1:8" x14ac:dyDescent="0.2">
      <c r="A174" s="42">
        <v>170</v>
      </c>
      <c r="B174" s="42" t="s">
        <v>317</v>
      </c>
      <c r="C174" s="42" t="s">
        <v>312</v>
      </c>
      <c r="D174" s="49">
        <v>34775</v>
      </c>
      <c r="E174" s="42" t="s">
        <v>20</v>
      </c>
      <c r="F174" s="44">
        <v>2010</v>
      </c>
      <c r="G174" s="45">
        <v>40414</v>
      </c>
      <c r="H174" s="50" t="s">
        <v>784</v>
      </c>
    </row>
    <row r="175" spans="1:8" x14ac:dyDescent="0.2">
      <c r="A175" s="42">
        <v>171</v>
      </c>
      <c r="B175" s="42" t="s">
        <v>318</v>
      </c>
      <c r="C175" s="42" t="s">
        <v>312</v>
      </c>
      <c r="D175" s="49">
        <v>34775</v>
      </c>
      <c r="E175" s="42" t="s">
        <v>52</v>
      </c>
      <c r="F175" s="44">
        <v>2010</v>
      </c>
      <c r="G175" s="45">
        <v>40414</v>
      </c>
      <c r="H175" s="50" t="s">
        <v>773</v>
      </c>
    </row>
    <row r="176" spans="1:8" x14ac:dyDescent="0.2">
      <c r="A176" s="42">
        <v>172</v>
      </c>
      <c r="B176" s="42" t="s">
        <v>319</v>
      </c>
      <c r="C176" s="42" t="s">
        <v>312</v>
      </c>
      <c r="D176" s="49">
        <v>34775</v>
      </c>
      <c r="E176" s="42" t="s">
        <v>52</v>
      </c>
      <c r="F176" s="44">
        <v>2010</v>
      </c>
      <c r="G176" s="45">
        <v>40414</v>
      </c>
      <c r="H176" s="50" t="s">
        <v>773</v>
      </c>
    </row>
    <row r="177" spans="1:8" x14ac:dyDescent="0.2">
      <c r="A177" s="42">
        <v>173</v>
      </c>
      <c r="B177" s="42" t="s">
        <v>320</v>
      </c>
      <c r="C177" s="42" t="s">
        <v>312</v>
      </c>
      <c r="D177" s="49">
        <v>34775</v>
      </c>
      <c r="E177" s="42" t="s">
        <v>52</v>
      </c>
      <c r="F177" s="44">
        <v>2010</v>
      </c>
      <c r="G177" s="45">
        <v>40414</v>
      </c>
      <c r="H177" s="50" t="s">
        <v>773</v>
      </c>
    </row>
    <row r="178" spans="1:8" x14ac:dyDescent="0.2">
      <c r="A178" s="42">
        <v>174</v>
      </c>
      <c r="B178" s="42" t="s">
        <v>321</v>
      </c>
      <c r="C178" s="42" t="s">
        <v>312</v>
      </c>
      <c r="D178" s="49">
        <v>34775</v>
      </c>
      <c r="E178" s="42" t="s">
        <v>52</v>
      </c>
      <c r="F178" s="44">
        <v>2010</v>
      </c>
      <c r="G178" s="45">
        <v>40414</v>
      </c>
      <c r="H178" s="50" t="s">
        <v>773</v>
      </c>
    </row>
    <row r="179" spans="1:8" x14ac:dyDescent="0.2">
      <c r="A179" s="42">
        <v>175</v>
      </c>
      <c r="B179" s="42" t="s">
        <v>322</v>
      </c>
      <c r="C179" s="42" t="s">
        <v>323</v>
      </c>
      <c r="D179" s="49">
        <v>3162342.4</v>
      </c>
      <c r="E179" s="42" t="s">
        <v>803</v>
      </c>
      <c r="F179" s="44">
        <v>2010</v>
      </c>
      <c r="G179" s="45">
        <v>40434</v>
      </c>
      <c r="H179" s="50" t="s">
        <v>802</v>
      </c>
    </row>
    <row r="180" spans="1:8" x14ac:dyDescent="0.2">
      <c r="A180" s="42">
        <v>176</v>
      </c>
      <c r="B180" s="42" t="s">
        <v>324</v>
      </c>
      <c r="C180" s="42" t="s">
        <v>325</v>
      </c>
      <c r="D180" s="49">
        <v>49220</v>
      </c>
      <c r="E180" s="42" t="s">
        <v>268</v>
      </c>
      <c r="F180" s="44">
        <v>2010</v>
      </c>
      <c r="G180" s="51">
        <v>40511</v>
      </c>
      <c r="H180" s="50" t="s">
        <v>766</v>
      </c>
    </row>
    <row r="181" spans="1:8" x14ac:dyDescent="0.2">
      <c r="A181" s="42">
        <v>177</v>
      </c>
      <c r="B181" s="42" t="s">
        <v>326</v>
      </c>
      <c r="C181" s="42" t="s">
        <v>327</v>
      </c>
      <c r="D181" s="49">
        <v>21492</v>
      </c>
      <c r="E181" s="42" t="s">
        <v>278</v>
      </c>
      <c r="F181" s="44">
        <v>2011</v>
      </c>
      <c r="G181" s="45">
        <v>40689</v>
      </c>
      <c r="H181" s="50" t="s">
        <v>771</v>
      </c>
    </row>
    <row r="182" spans="1:8" x14ac:dyDescent="0.2">
      <c r="A182" s="42">
        <v>178</v>
      </c>
      <c r="B182" s="42" t="s">
        <v>328</v>
      </c>
      <c r="C182" s="42" t="s">
        <v>329</v>
      </c>
      <c r="D182" s="49">
        <v>32400</v>
      </c>
      <c r="E182" s="42" t="s">
        <v>42</v>
      </c>
      <c r="F182" s="44">
        <v>2010</v>
      </c>
      <c r="G182" s="45">
        <v>40693</v>
      </c>
      <c r="H182" s="50" t="s">
        <v>752</v>
      </c>
    </row>
    <row r="183" spans="1:8" x14ac:dyDescent="0.2">
      <c r="A183" s="42">
        <v>179</v>
      </c>
      <c r="B183" s="42" t="s">
        <v>330</v>
      </c>
      <c r="C183" s="42" t="s">
        <v>331</v>
      </c>
      <c r="D183" s="49">
        <v>379620</v>
      </c>
      <c r="E183" s="42" t="s">
        <v>42</v>
      </c>
      <c r="F183" s="44">
        <v>2011</v>
      </c>
      <c r="G183" s="51">
        <v>40906</v>
      </c>
      <c r="H183" s="50" t="s">
        <v>752</v>
      </c>
    </row>
    <row r="184" spans="1:8" x14ac:dyDescent="0.2">
      <c r="A184" s="42">
        <v>180</v>
      </c>
      <c r="B184" s="42" t="s">
        <v>332</v>
      </c>
      <c r="C184" s="42" t="s">
        <v>333</v>
      </c>
      <c r="D184" s="49">
        <v>12054</v>
      </c>
      <c r="E184" s="42" t="s">
        <v>42</v>
      </c>
      <c r="F184" s="44">
        <v>2012</v>
      </c>
      <c r="G184" s="45">
        <v>40959</v>
      </c>
      <c r="H184" s="50" t="s">
        <v>752</v>
      </c>
    </row>
    <row r="185" spans="1:8" x14ac:dyDescent="0.2">
      <c r="A185" s="42">
        <v>181</v>
      </c>
      <c r="B185" s="42" t="s">
        <v>334</v>
      </c>
      <c r="C185" s="42" t="s">
        <v>335</v>
      </c>
      <c r="D185" s="49">
        <v>26784</v>
      </c>
      <c r="E185" s="42" t="s">
        <v>20</v>
      </c>
      <c r="F185" s="44">
        <v>2012</v>
      </c>
      <c r="G185" s="45">
        <v>41026</v>
      </c>
      <c r="H185" s="50" t="s">
        <v>784</v>
      </c>
    </row>
    <row r="186" spans="1:8" x14ac:dyDescent="0.2">
      <c r="A186" s="42">
        <v>182</v>
      </c>
      <c r="B186" s="42" t="s">
        <v>336</v>
      </c>
      <c r="C186" s="42" t="s">
        <v>337</v>
      </c>
      <c r="D186" s="49">
        <v>74900.160000000003</v>
      </c>
      <c r="E186" s="42" t="s">
        <v>696</v>
      </c>
      <c r="F186" s="44">
        <v>2012</v>
      </c>
      <c r="G186" s="51">
        <v>41271</v>
      </c>
      <c r="H186" s="50" t="s">
        <v>800</v>
      </c>
    </row>
    <row r="187" spans="1:8" x14ac:dyDescent="0.2">
      <c r="A187" s="42">
        <v>183</v>
      </c>
      <c r="B187" s="42" t="s">
        <v>338</v>
      </c>
      <c r="C187" s="42" t="s">
        <v>339</v>
      </c>
      <c r="D187" s="49">
        <v>55315.28</v>
      </c>
      <c r="E187" s="42" t="s">
        <v>340</v>
      </c>
      <c r="F187" s="44">
        <v>2013</v>
      </c>
      <c r="G187" s="51">
        <v>41352</v>
      </c>
      <c r="H187" s="50" t="s">
        <v>759</v>
      </c>
    </row>
    <row r="188" spans="1:8" x14ac:dyDescent="0.2">
      <c r="A188" s="42">
        <v>184</v>
      </c>
      <c r="B188" s="42" t="s">
        <v>341</v>
      </c>
      <c r="C188" s="42" t="s">
        <v>342</v>
      </c>
      <c r="D188" s="49">
        <v>748131</v>
      </c>
      <c r="E188" s="42" t="s">
        <v>696</v>
      </c>
      <c r="F188" s="44">
        <v>2013</v>
      </c>
      <c r="G188" s="45">
        <v>41467</v>
      </c>
      <c r="H188" s="50" t="s">
        <v>800</v>
      </c>
    </row>
    <row r="189" spans="1:8" x14ac:dyDescent="0.2">
      <c r="A189" s="42">
        <v>185</v>
      </c>
      <c r="B189" s="42" t="s">
        <v>343</v>
      </c>
      <c r="C189" s="42" t="s">
        <v>344</v>
      </c>
      <c r="D189" s="49">
        <v>313740</v>
      </c>
      <c r="E189" s="42" t="s">
        <v>340</v>
      </c>
      <c r="F189" s="44">
        <v>2013</v>
      </c>
      <c r="G189" s="51">
        <v>41628</v>
      </c>
      <c r="H189" s="50" t="s">
        <v>759</v>
      </c>
    </row>
    <row r="190" spans="1:8" x14ac:dyDescent="0.2">
      <c r="A190" s="42">
        <v>186</v>
      </c>
      <c r="B190" s="42" t="s">
        <v>345</v>
      </c>
      <c r="C190" s="42" t="s">
        <v>346</v>
      </c>
      <c r="D190" s="49">
        <v>9450</v>
      </c>
      <c r="E190" s="42" t="s">
        <v>28</v>
      </c>
      <c r="F190" s="44">
        <v>2013</v>
      </c>
      <c r="G190" s="45">
        <v>42199</v>
      </c>
      <c r="H190" s="50" t="s">
        <v>779</v>
      </c>
    </row>
    <row r="191" spans="1:8" x14ac:dyDescent="0.2">
      <c r="A191" s="42">
        <v>187</v>
      </c>
      <c r="B191" s="42" t="s">
        <v>347</v>
      </c>
      <c r="C191" s="42" t="s">
        <v>346</v>
      </c>
      <c r="D191" s="49">
        <v>9450</v>
      </c>
      <c r="E191" s="42" t="s">
        <v>28</v>
      </c>
      <c r="F191" s="44">
        <v>2013</v>
      </c>
      <c r="G191" s="45">
        <v>42199</v>
      </c>
      <c r="H191" s="50" t="s">
        <v>779</v>
      </c>
    </row>
    <row r="192" spans="1:8" x14ac:dyDescent="0.2">
      <c r="A192" s="42">
        <v>188</v>
      </c>
      <c r="B192" s="42" t="s">
        <v>348</v>
      </c>
      <c r="C192" s="42" t="s">
        <v>349</v>
      </c>
      <c r="D192" s="49">
        <v>299700</v>
      </c>
      <c r="E192" s="42" t="s">
        <v>350</v>
      </c>
      <c r="F192" s="44">
        <v>2014</v>
      </c>
      <c r="G192" s="45">
        <v>41719</v>
      </c>
      <c r="H192" s="50" t="s">
        <v>755</v>
      </c>
    </row>
    <row r="193" spans="1:8" x14ac:dyDescent="0.2">
      <c r="A193" s="42">
        <v>189</v>
      </c>
      <c r="B193" s="42" t="s">
        <v>351</v>
      </c>
      <c r="C193" s="42" t="s">
        <v>352</v>
      </c>
      <c r="D193" s="49">
        <v>23000</v>
      </c>
      <c r="E193" s="42" t="s">
        <v>353</v>
      </c>
      <c r="F193" s="44">
        <v>2014</v>
      </c>
      <c r="G193" s="45">
        <v>41829</v>
      </c>
      <c r="H193" s="50" t="s">
        <v>785</v>
      </c>
    </row>
    <row r="194" spans="1:8" x14ac:dyDescent="0.2">
      <c r="A194" s="42">
        <v>190</v>
      </c>
      <c r="B194" s="42" t="s">
        <v>354</v>
      </c>
      <c r="C194" s="42" t="s">
        <v>355</v>
      </c>
      <c r="D194" s="49">
        <v>13662</v>
      </c>
      <c r="E194" s="42" t="s">
        <v>12</v>
      </c>
      <c r="F194" s="44">
        <v>2014</v>
      </c>
      <c r="G194" s="45">
        <v>42199</v>
      </c>
      <c r="H194" s="50" t="s">
        <v>809</v>
      </c>
    </row>
    <row r="195" spans="1:8" x14ac:dyDescent="0.2">
      <c r="A195" s="42">
        <v>191</v>
      </c>
      <c r="B195" s="42" t="s">
        <v>356</v>
      </c>
      <c r="C195" s="42" t="s">
        <v>355</v>
      </c>
      <c r="D195" s="49">
        <v>13662</v>
      </c>
      <c r="E195" s="42" t="s">
        <v>12</v>
      </c>
      <c r="F195" s="44">
        <v>2014</v>
      </c>
      <c r="G195" s="45">
        <v>42199</v>
      </c>
      <c r="H195" s="50" t="s">
        <v>809</v>
      </c>
    </row>
    <row r="196" spans="1:8" x14ac:dyDescent="0.2">
      <c r="A196" s="42">
        <v>192</v>
      </c>
      <c r="B196" s="42" t="s">
        <v>357</v>
      </c>
      <c r="C196" s="42" t="s">
        <v>358</v>
      </c>
      <c r="D196" s="49">
        <v>8640</v>
      </c>
      <c r="E196" s="42" t="s">
        <v>12</v>
      </c>
      <c r="F196" s="44">
        <v>2014</v>
      </c>
      <c r="G196" s="45">
        <v>42199</v>
      </c>
      <c r="H196" s="50" t="s">
        <v>809</v>
      </c>
    </row>
    <row r="197" spans="1:8" x14ac:dyDescent="0.2">
      <c r="A197" s="42">
        <v>193</v>
      </c>
      <c r="B197" s="42" t="s">
        <v>359</v>
      </c>
      <c r="C197" s="42" t="s">
        <v>360</v>
      </c>
      <c r="D197" s="49">
        <v>16692.86</v>
      </c>
      <c r="E197" s="42" t="s">
        <v>757</v>
      </c>
      <c r="F197" s="44">
        <v>2015</v>
      </c>
      <c r="G197" s="45">
        <v>42094</v>
      </c>
      <c r="H197" s="50" t="s">
        <v>754</v>
      </c>
    </row>
    <row r="198" spans="1:8" x14ac:dyDescent="0.2">
      <c r="A198" s="42">
        <v>194</v>
      </c>
      <c r="B198" s="42" t="s">
        <v>361</v>
      </c>
      <c r="C198" s="42" t="s">
        <v>362</v>
      </c>
      <c r="D198" s="49">
        <v>41964.480000000003</v>
      </c>
      <c r="E198" s="42" t="s">
        <v>61</v>
      </c>
      <c r="F198" s="44">
        <v>2015</v>
      </c>
      <c r="G198" s="45">
        <v>42089</v>
      </c>
      <c r="H198" s="50" t="s">
        <v>776</v>
      </c>
    </row>
    <row r="199" spans="1:8" x14ac:dyDescent="0.2">
      <c r="A199" s="42">
        <v>195</v>
      </c>
      <c r="B199" s="42" t="s">
        <v>363</v>
      </c>
      <c r="C199" s="42" t="s">
        <v>364</v>
      </c>
      <c r="D199" s="49">
        <v>36936</v>
      </c>
      <c r="E199" s="42" t="s">
        <v>42</v>
      </c>
      <c r="F199" s="44">
        <v>2015</v>
      </c>
      <c r="G199" s="51">
        <v>42306</v>
      </c>
      <c r="H199" s="50" t="s">
        <v>752</v>
      </c>
    </row>
    <row r="200" spans="1:8" x14ac:dyDescent="0.2">
      <c r="A200" s="42">
        <v>196</v>
      </c>
      <c r="B200" s="42" t="s">
        <v>365</v>
      </c>
      <c r="C200" s="42" t="s">
        <v>364</v>
      </c>
      <c r="D200" s="49">
        <v>36936</v>
      </c>
      <c r="E200" s="42" t="s">
        <v>42</v>
      </c>
      <c r="F200" s="44">
        <v>2015</v>
      </c>
      <c r="G200" s="51">
        <v>42306</v>
      </c>
      <c r="H200" s="50" t="s">
        <v>752</v>
      </c>
    </row>
    <row r="201" spans="1:8" x14ac:dyDescent="0.2">
      <c r="A201" s="42">
        <v>197</v>
      </c>
      <c r="B201" s="42" t="s">
        <v>366</v>
      </c>
      <c r="C201" s="42" t="s">
        <v>364</v>
      </c>
      <c r="D201" s="49">
        <v>36936</v>
      </c>
      <c r="E201" s="42" t="s">
        <v>42</v>
      </c>
      <c r="F201" s="44">
        <v>2015</v>
      </c>
      <c r="G201" s="51">
        <v>42306</v>
      </c>
      <c r="H201" s="50" t="s">
        <v>752</v>
      </c>
    </row>
    <row r="202" spans="1:8" x14ac:dyDescent="0.2">
      <c r="A202" s="42">
        <v>198</v>
      </c>
      <c r="B202" s="42" t="s">
        <v>367</v>
      </c>
      <c r="C202" s="42" t="s">
        <v>364</v>
      </c>
      <c r="D202" s="49">
        <v>36936</v>
      </c>
      <c r="E202" s="42" t="s">
        <v>42</v>
      </c>
      <c r="F202" s="44">
        <v>2015</v>
      </c>
      <c r="G202" s="51">
        <v>42306</v>
      </c>
      <c r="H202" s="50" t="s">
        <v>752</v>
      </c>
    </row>
    <row r="203" spans="1:8" x14ac:dyDescent="0.2">
      <c r="A203" s="42">
        <v>199</v>
      </c>
      <c r="B203" s="42" t="s">
        <v>368</v>
      </c>
      <c r="C203" s="42" t="s">
        <v>369</v>
      </c>
      <c r="D203" s="49">
        <v>139950.64000000001</v>
      </c>
      <c r="E203" s="42" t="s">
        <v>340</v>
      </c>
      <c r="F203" s="44">
        <v>2015</v>
      </c>
      <c r="G203" s="51">
        <v>42366</v>
      </c>
      <c r="H203" s="50" t="s">
        <v>759</v>
      </c>
    </row>
    <row r="204" spans="1:8" x14ac:dyDescent="0.2">
      <c r="A204" s="42">
        <v>200</v>
      </c>
      <c r="B204" s="42" t="s">
        <v>370</v>
      </c>
      <c r="C204" s="42" t="s">
        <v>371</v>
      </c>
      <c r="D204" s="49">
        <v>260000</v>
      </c>
      <c r="E204" s="42" t="s">
        <v>874</v>
      </c>
      <c r="F204" s="44">
        <v>2016</v>
      </c>
      <c r="G204" s="45">
        <v>42528</v>
      </c>
      <c r="H204" s="50" t="s">
        <v>805</v>
      </c>
    </row>
    <row r="205" spans="1:8" x14ac:dyDescent="0.2">
      <c r="A205" s="42">
        <v>201</v>
      </c>
      <c r="B205" s="42" t="s">
        <v>372</v>
      </c>
      <c r="C205" s="42" t="s">
        <v>145</v>
      </c>
      <c r="D205" s="49">
        <v>299592</v>
      </c>
      <c r="E205" s="42" t="s">
        <v>42</v>
      </c>
      <c r="F205" s="44">
        <v>2016</v>
      </c>
      <c r="G205" s="45">
        <v>42551</v>
      </c>
      <c r="H205" s="50" t="s">
        <v>752</v>
      </c>
    </row>
    <row r="206" spans="1:8" x14ac:dyDescent="0.2">
      <c r="A206" s="42">
        <v>202</v>
      </c>
      <c r="B206" s="42" t="s">
        <v>373</v>
      </c>
      <c r="C206" s="42" t="s">
        <v>374</v>
      </c>
      <c r="D206" s="49">
        <v>19452.490000000002</v>
      </c>
      <c r="E206" s="42" t="s">
        <v>353</v>
      </c>
      <c r="F206" s="44">
        <v>2016</v>
      </c>
      <c r="G206" s="45">
        <v>42550</v>
      </c>
      <c r="H206" s="50" t="s">
        <v>785</v>
      </c>
    </row>
    <row r="207" spans="1:8" x14ac:dyDescent="0.2">
      <c r="A207" s="42">
        <v>203</v>
      </c>
      <c r="B207" s="42" t="s">
        <v>375</v>
      </c>
      <c r="C207" s="42" t="s">
        <v>376</v>
      </c>
      <c r="D207" s="49">
        <v>29052</v>
      </c>
      <c r="E207" s="42" t="s">
        <v>12</v>
      </c>
      <c r="F207" s="44">
        <v>2016</v>
      </c>
      <c r="G207" s="45">
        <v>42620</v>
      </c>
      <c r="H207" s="50" t="s">
        <v>809</v>
      </c>
    </row>
    <row r="208" spans="1:8" x14ac:dyDescent="0.2">
      <c r="A208" s="42">
        <v>204</v>
      </c>
      <c r="B208" s="42" t="s">
        <v>377</v>
      </c>
      <c r="C208" s="42" t="s">
        <v>378</v>
      </c>
      <c r="D208" s="49">
        <v>135103.65</v>
      </c>
      <c r="E208" s="42" t="s">
        <v>757</v>
      </c>
      <c r="F208" s="44">
        <v>2016</v>
      </c>
      <c r="G208" s="45">
        <v>42789</v>
      </c>
      <c r="H208" s="50" t="s">
        <v>754</v>
      </c>
    </row>
    <row r="209" spans="1:8" x14ac:dyDescent="0.2">
      <c r="A209" s="42">
        <v>205</v>
      </c>
      <c r="B209" s="42" t="s">
        <v>379</v>
      </c>
      <c r="C209" s="42" t="s">
        <v>380</v>
      </c>
      <c r="D209" s="49">
        <v>11016</v>
      </c>
      <c r="E209" s="42" t="s">
        <v>12</v>
      </c>
      <c r="F209" s="44">
        <v>2016</v>
      </c>
      <c r="G209" s="45">
        <v>42797</v>
      </c>
      <c r="H209" s="50" t="s">
        <v>809</v>
      </c>
    </row>
    <row r="210" spans="1:8" x14ac:dyDescent="0.2">
      <c r="A210" s="42">
        <v>206</v>
      </c>
      <c r="B210" s="42" t="s">
        <v>381</v>
      </c>
      <c r="C210" s="42" t="s">
        <v>382</v>
      </c>
      <c r="D210" s="49">
        <v>9400</v>
      </c>
      <c r="E210" s="42" t="s">
        <v>28</v>
      </c>
      <c r="F210" s="44">
        <v>2016</v>
      </c>
      <c r="G210" s="45">
        <v>42780</v>
      </c>
      <c r="H210" s="50" t="s">
        <v>779</v>
      </c>
    </row>
    <row r="211" spans="1:8" x14ac:dyDescent="0.2">
      <c r="A211" s="42">
        <v>207</v>
      </c>
      <c r="B211" s="42" t="s">
        <v>383</v>
      </c>
      <c r="C211" s="42" t="s">
        <v>384</v>
      </c>
      <c r="D211" s="49">
        <v>13176</v>
      </c>
      <c r="E211" s="42" t="s">
        <v>5</v>
      </c>
      <c r="F211" s="44">
        <v>2016</v>
      </c>
      <c r="G211" s="45">
        <v>42846</v>
      </c>
      <c r="H211" s="50" t="s">
        <v>770</v>
      </c>
    </row>
    <row r="212" spans="1:8" x14ac:dyDescent="0.2">
      <c r="A212" s="42">
        <v>208</v>
      </c>
      <c r="B212" s="42" t="s">
        <v>385</v>
      </c>
      <c r="C212" s="42" t="s">
        <v>384</v>
      </c>
      <c r="D212" s="49">
        <v>13176</v>
      </c>
      <c r="E212" s="42" t="s">
        <v>5</v>
      </c>
      <c r="F212" s="44">
        <v>2016</v>
      </c>
      <c r="G212" s="45">
        <v>42846</v>
      </c>
      <c r="H212" s="50" t="s">
        <v>770</v>
      </c>
    </row>
    <row r="213" spans="1:8" x14ac:dyDescent="0.2">
      <c r="A213" s="42">
        <v>209</v>
      </c>
      <c r="B213" s="42" t="s">
        <v>386</v>
      </c>
      <c r="C213" s="42" t="s">
        <v>384</v>
      </c>
      <c r="D213" s="49">
        <v>13176</v>
      </c>
      <c r="E213" s="42" t="s">
        <v>52</v>
      </c>
      <c r="F213" s="44">
        <v>2016</v>
      </c>
      <c r="G213" s="45">
        <v>42846</v>
      </c>
      <c r="H213" s="50" t="s">
        <v>773</v>
      </c>
    </row>
    <row r="214" spans="1:8" x14ac:dyDescent="0.2">
      <c r="A214" s="42">
        <v>210</v>
      </c>
      <c r="B214" s="42" t="s">
        <v>387</v>
      </c>
      <c r="C214" s="42" t="s">
        <v>388</v>
      </c>
      <c r="D214" s="49">
        <v>8964</v>
      </c>
      <c r="E214" s="42" t="s">
        <v>225</v>
      </c>
      <c r="F214" s="44">
        <v>2016</v>
      </c>
      <c r="G214" s="45">
        <v>42846</v>
      </c>
      <c r="H214" s="50" t="s">
        <v>811</v>
      </c>
    </row>
    <row r="215" spans="1:8" x14ac:dyDescent="0.2">
      <c r="A215" s="42">
        <v>211</v>
      </c>
      <c r="B215" s="42" t="s">
        <v>389</v>
      </c>
      <c r="C215" s="42" t="s">
        <v>388</v>
      </c>
      <c r="D215" s="49">
        <v>8964</v>
      </c>
      <c r="E215" s="42" t="s">
        <v>225</v>
      </c>
      <c r="F215" s="44">
        <v>2016</v>
      </c>
      <c r="G215" s="45">
        <v>42846</v>
      </c>
      <c r="H215" s="50" t="s">
        <v>811</v>
      </c>
    </row>
    <row r="216" spans="1:8" x14ac:dyDescent="0.2">
      <c r="A216" s="42">
        <v>212</v>
      </c>
      <c r="B216" s="42" t="s">
        <v>390</v>
      </c>
      <c r="C216" s="42" t="s">
        <v>391</v>
      </c>
      <c r="D216" s="49">
        <v>10800</v>
      </c>
      <c r="E216" s="42" t="s">
        <v>757</v>
      </c>
      <c r="F216" s="44">
        <v>2016</v>
      </c>
      <c r="G216" s="45">
        <v>42838</v>
      </c>
      <c r="H216" s="50" t="s">
        <v>754</v>
      </c>
    </row>
    <row r="217" spans="1:8" x14ac:dyDescent="0.2">
      <c r="A217" s="42">
        <v>213</v>
      </c>
      <c r="B217" s="42" t="s">
        <v>392</v>
      </c>
      <c r="C217" s="42" t="s">
        <v>393</v>
      </c>
      <c r="D217" s="49">
        <v>126900</v>
      </c>
      <c r="E217" s="42" t="s">
        <v>278</v>
      </c>
      <c r="F217" s="44">
        <v>2016</v>
      </c>
      <c r="G217" s="45">
        <v>43250</v>
      </c>
      <c r="H217" s="50" t="s">
        <v>771</v>
      </c>
    </row>
    <row r="218" spans="1:8" x14ac:dyDescent="0.2">
      <c r="A218" s="42">
        <v>214</v>
      </c>
      <c r="B218" s="42" t="s">
        <v>394</v>
      </c>
      <c r="C218" s="42" t="s">
        <v>395</v>
      </c>
      <c r="D218" s="49">
        <v>189000</v>
      </c>
      <c r="E218" s="42" t="s">
        <v>127</v>
      </c>
      <c r="F218" s="44">
        <v>2016</v>
      </c>
      <c r="G218" s="45">
        <v>43616</v>
      </c>
      <c r="H218" s="50" t="s">
        <v>756</v>
      </c>
    </row>
    <row r="219" spans="1:8" x14ac:dyDescent="0.2">
      <c r="A219" s="42">
        <v>215</v>
      </c>
      <c r="B219" s="42" t="s">
        <v>396</v>
      </c>
      <c r="C219" s="42" t="s">
        <v>397</v>
      </c>
      <c r="D219" s="49">
        <v>99999.360000000001</v>
      </c>
      <c r="E219" s="42" t="s">
        <v>350</v>
      </c>
      <c r="F219" s="44">
        <v>2017</v>
      </c>
      <c r="G219" s="51">
        <v>41992</v>
      </c>
      <c r="H219" s="50" t="s">
        <v>755</v>
      </c>
    </row>
    <row r="220" spans="1:8" x14ac:dyDescent="0.2">
      <c r="A220" s="42">
        <v>216</v>
      </c>
      <c r="B220" s="42" t="s">
        <v>398</v>
      </c>
      <c r="C220" s="42" t="s">
        <v>399</v>
      </c>
      <c r="D220" s="49">
        <v>90629.7</v>
      </c>
      <c r="E220" s="42" t="s">
        <v>268</v>
      </c>
      <c r="F220" s="44">
        <v>2017</v>
      </c>
      <c r="G220" s="51">
        <v>41996</v>
      </c>
      <c r="H220" s="50" t="s">
        <v>766</v>
      </c>
    </row>
    <row r="221" spans="1:8" x14ac:dyDescent="0.2">
      <c r="A221" s="42">
        <v>217</v>
      </c>
      <c r="B221" s="42" t="s">
        <v>400</v>
      </c>
      <c r="C221" s="42" t="s">
        <v>380</v>
      </c>
      <c r="D221" s="49">
        <v>13176</v>
      </c>
      <c r="E221" s="42" t="s">
        <v>17</v>
      </c>
      <c r="F221" s="44">
        <v>2017</v>
      </c>
      <c r="G221" s="45">
        <v>42940</v>
      </c>
      <c r="H221" s="50" t="s">
        <v>775</v>
      </c>
    </row>
    <row r="222" spans="1:8" x14ac:dyDescent="0.2">
      <c r="A222" s="42">
        <v>218</v>
      </c>
      <c r="B222" s="42" t="s">
        <v>401</v>
      </c>
      <c r="C222" s="42" t="s">
        <v>380</v>
      </c>
      <c r="D222" s="49">
        <v>13176</v>
      </c>
      <c r="E222" s="42" t="s">
        <v>17</v>
      </c>
      <c r="F222" s="44">
        <v>2017</v>
      </c>
      <c r="G222" s="45">
        <v>42940</v>
      </c>
      <c r="H222" s="50" t="s">
        <v>775</v>
      </c>
    </row>
    <row r="223" spans="1:8" x14ac:dyDescent="0.2">
      <c r="A223" s="42">
        <v>219</v>
      </c>
      <c r="B223" s="42" t="s">
        <v>402</v>
      </c>
      <c r="C223" s="42" t="s">
        <v>403</v>
      </c>
      <c r="D223" s="49">
        <v>10260</v>
      </c>
      <c r="E223" s="42" t="s">
        <v>268</v>
      </c>
      <c r="F223" s="44">
        <v>2017</v>
      </c>
      <c r="G223" s="45">
        <v>42972</v>
      </c>
      <c r="H223" s="50" t="s">
        <v>766</v>
      </c>
    </row>
    <row r="224" spans="1:8" x14ac:dyDescent="0.2">
      <c r="A224" s="42">
        <v>220</v>
      </c>
      <c r="B224" s="42" t="s">
        <v>404</v>
      </c>
      <c r="C224" s="42" t="s">
        <v>405</v>
      </c>
      <c r="D224" s="49">
        <v>17820</v>
      </c>
      <c r="E224" s="42" t="s">
        <v>28</v>
      </c>
      <c r="F224" s="44">
        <v>2017</v>
      </c>
      <c r="G224" s="45">
        <v>42969</v>
      </c>
      <c r="H224" s="50" t="s">
        <v>779</v>
      </c>
    </row>
    <row r="225" spans="1:8" x14ac:dyDescent="0.2">
      <c r="A225" s="42">
        <v>221</v>
      </c>
      <c r="B225" s="42" t="s">
        <v>406</v>
      </c>
      <c r="C225" s="42" t="s">
        <v>407</v>
      </c>
      <c r="D225" s="49">
        <v>109944</v>
      </c>
      <c r="E225" s="42" t="s">
        <v>781</v>
      </c>
      <c r="F225" s="44">
        <v>2017</v>
      </c>
      <c r="G225" s="45">
        <v>43042</v>
      </c>
      <c r="H225" s="50" t="s">
        <v>780</v>
      </c>
    </row>
    <row r="226" spans="1:8" x14ac:dyDescent="0.2">
      <c r="A226" s="42">
        <v>222</v>
      </c>
      <c r="B226" s="42" t="s">
        <v>408</v>
      </c>
      <c r="C226" s="42" t="s">
        <v>409</v>
      </c>
      <c r="D226" s="49">
        <v>62640</v>
      </c>
      <c r="E226" s="42" t="s">
        <v>12</v>
      </c>
      <c r="F226" s="44">
        <v>2017</v>
      </c>
      <c r="G226" s="45">
        <v>43048</v>
      </c>
      <c r="H226" s="50" t="s">
        <v>809</v>
      </c>
    </row>
    <row r="227" spans="1:8" x14ac:dyDescent="0.2">
      <c r="A227" s="42">
        <v>223</v>
      </c>
      <c r="B227" s="42" t="s">
        <v>410</v>
      </c>
      <c r="C227" s="42" t="s">
        <v>409</v>
      </c>
      <c r="D227" s="49">
        <v>62640</v>
      </c>
      <c r="E227" s="42" t="s">
        <v>12</v>
      </c>
      <c r="F227" s="44">
        <v>2017</v>
      </c>
      <c r="G227" s="45">
        <v>43048</v>
      </c>
      <c r="H227" s="50" t="s">
        <v>809</v>
      </c>
    </row>
    <row r="228" spans="1:8" x14ac:dyDescent="0.2">
      <c r="A228" s="42">
        <v>224</v>
      </c>
      <c r="B228" s="42" t="s">
        <v>411</v>
      </c>
      <c r="C228" s="42" t="s">
        <v>412</v>
      </c>
      <c r="D228" s="49">
        <v>74952</v>
      </c>
      <c r="E228" s="42" t="s">
        <v>12</v>
      </c>
      <c r="F228" s="44">
        <v>2017</v>
      </c>
      <c r="G228" s="51">
        <v>43062</v>
      </c>
      <c r="H228" s="50" t="s">
        <v>809</v>
      </c>
    </row>
    <row r="229" spans="1:8" x14ac:dyDescent="0.2">
      <c r="A229" s="42">
        <v>225</v>
      </c>
      <c r="B229" s="42" t="s">
        <v>413</v>
      </c>
      <c r="C229" s="42" t="s">
        <v>414</v>
      </c>
      <c r="D229" s="49">
        <v>27999</v>
      </c>
      <c r="E229" s="42" t="s">
        <v>12</v>
      </c>
      <c r="F229" s="44">
        <v>2017</v>
      </c>
      <c r="G229" s="51">
        <v>43062</v>
      </c>
      <c r="H229" s="50" t="s">
        <v>809</v>
      </c>
    </row>
    <row r="230" spans="1:8" x14ac:dyDescent="0.2">
      <c r="A230" s="42">
        <v>226</v>
      </c>
      <c r="B230" s="42" t="s">
        <v>415</v>
      </c>
      <c r="C230" s="42" t="s">
        <v>416</v>
      </c>
      <c r="D230" s="49">
        <v>24999.84</v>
      </c>
      <c r="E230" s="42" t="s">
        <v>12</v>
      </c>
      <c r="F230" s="44">
        <v>2017</v>
      </c>
      <c r="G230" s="51">
        <v>43062</v>
      </c>
      <c r="H230" s="50" t="s">
        <v>809</v>
      </c>
    </row>
    <row r="231" spans="1:8" x14ac:dyDescent="0.2">
      <c r="A231" s="42">
        <v>227</v>
      </c>
      <c r="B231" s="42" t="s">
        <v>417</v>
      </c>
      <c r="C231" s="42" t="s">
        <v>418</v>
      </c>
      <c r="D231" s="49">
        <v>25999.919999999998</v>
      </c>
      <c r="E231" s="42" t="s">
        <v>12</v>
      </c>
      <c r="F231" s="44">
        <v>2017</v>
      </c>
      <c r="G231" s="51">
        <v>43062</v>
      </c>
      <c r="H231" s="50" t="s">
        <v>809</v>
      </c>
    </row>
    <row r="232" spans="1:8" x14ac:dyDescent="0.2">
      <c r="A232" s="42">
        <v>228</v>
      </c>
      <c r="B232" s="42" t="s">
        <v>419</v>
      </c>
      <c r="C232" s="42" t="s">
        <v>420</v>
      </c>
      <c r="D232" s="49">
        <v>3456</v>
      </c>
      <c r="E232" s="42" t="s">
        <v>12</v>
      </c>
      <c r="F232" s="44">
        <v>2017</v>
      </c>
      <c r="G232" s="51">
        <v>43054</v>
      </c>
      <c r="H232" s="50" t="s">
        <v>809</v>
      </c>
    </row>
    <row r="233" spans="1:8" x14ac:dyDescent="0.2">
      <c r="A233" s="42">
        <v>229</v>
      </c>
      <c r="B233" s="42" t="s">
        <v>421</v>
      </c>
      <c r="C233" s="42" t="s">
        <v>422</v>
      </c>
      <c r="D233" s="49">
        <v>11340</v>
      </c>
      <c r="E233" s="42" t="s">
        <v>12</v>
      </c>
      <c r="F233" s="44">
        <v>2017</v>
      </c>
      <c r="G233" s="51">
        <v>43075</v>
      </c>
      <c r="H233" s="50" t="s">
        <v>809</v>
      </c>
    </row>
    <row r="234" spans="1:8" x14ac:dyDescent="0.2">
      <c r="A234" s="42">
        <v>230</v>
      </c>
      <c r="B234" s="42" t="s">
        <v>423</v>
      </c>
      <c r="C234" s="42" t="s">
        <v>422</v>
      </c>
      <c r="D234" s="49">
        <v>11340</v>
      </c>
      <c r="E234" s="42" t="s">
        <v>12</v>
      </c>
      <c r="F234" s="44">
        <v>2017</v>
      </c>
      <c r="G234" s="45">
        <v>43075</v>
      </c>
      <c r="H234" s="50" t="s">
        <v>809</v>
      </c>
    </row>
    <row r="235" spans="1:8" x14ac:dyDescent="0.2">
      <c r="A235" s="42">
        <v>231</v>
      </c>
      <c r="B235" s="42" t="s">
        <v>424</v>
      </c>
      <c r="C235" s="42" t="s">
        <v>425</v>
      </c>
      <c r="D235" s="49">
        <v>4482</v>
      </c>
      <c r="E235" s="42" t="s">
        <v>797</v>
      </c>
      <c r="F235" s="44">
        <v>2017</v>
      </c>
      <c r="G235" s="51">
        <v>43066</v>
      </c>
      <c r="H235" s="50" t="s">
        <v>798</v>
      </c>
    </row>
    <row r="236" spans="1:8" x14ac:dyDescent="0.2">
      <c r="A236" s="42">
        <v>232</v>
      </c>
      <c r="B236" s="42" t="s">
        <v>426</v>
      </c>
      <c r="C236" s="42" t="s">
        <v>427</v>
      </c>
      <c r="D236" s="49">
        <v>45964.800000000003</v>
      </c>
      <c r="E236" s="42" t="s">
        <v>12</v>
      </c>
      <c r="F236" s="44">
        <v>2017</v>
      </c>
      <c r="G236" s="51">
        <v>43067</v>
      </c>
      <c r="H236" s="50" t="s">
        <v>809</v>
      </c>
    </row>
    <row r="237" spans="1:8" x14ac:dyDescent="0.2">
      <c r="A237" s="42">
        <v>233</v>
      </c>
      <c r="B237" s="42" t="s">
        <v>428</v>
      </c>
      <c r="C237" s="42" t="s">
        <v>427</v>
      </c>
      <c r="D237" s="49">
        <v>45964.800000000003</v>
      </c>
      <c r="E237" s="42" t="s">
        <v>12</v>
      </c>
      <c r="F237" s="44">
        <v>2017</v>
      </c>
      <c r="G237" s="51">
        <v>43067</v>
      </c>
      <c r="H237" s="50" t="s">
        <v>809</v>
      </c>
    </row>
    <row r="238" spans="1:8" x14ac:dyDescent="0.2">
      <c r="A238" s="42">
        <v>234</v>
      </c>
      <c r="B238" s="42" t="s">
        <v>429</v>
      </c>
      <c r="C238" s="42" t="s">
        <v>427</v>
      </c>
      <c r="D238" s="49">
        <v>42282</v>
      </c>
      <c r="E238" s="42" t="s">
        <v>12</v>
      </c>
      <c r="F238" s="44">
        <v>2017</v>
      </c>
      <c r="G238" s="51">
        <v>43067</v>
      </c>
      <c r="H238" s="50" t="s">
        <v>809</v>
      </c>
    </row>
    <row r="239" spans="1:8" x14ac:dyDescent="0.2">
      <c r="A239" s="42">
        <v>235</v>
      </c>
      <c r="B239" s="42" t="s">
        <v>430</v>
      </c>
      <c r="C239" s="42" t="s">
        <v>427</v>
      </c>
      <c r="D239" s="49">
        <v>42282</v>
      </c>
      <c r="E239" s="42" t="s">
        <v>12</v>
      </c>
      <c r="F239" s="44">
        <v>2017</v>
      </c>
      <c r="G239" s="51">
        <v>43067</v>
      </c>
      <c r="H239" s="50" t="s">
        <v>809</v>
      </c>
    </row>
    <row r="240" spans="1:8" x14ac:dyDescent="0.2">
      <c r="A240" s="42">
        <v>236</v>
      </c>
      <c r="B240" s="42" t="s">
        <v>431</v>
      </c>
      <c r="C240" s="42" t="s">
        <v>432</v>
      </c>
      <c r="D240" s="49">
        <v>64692</v>
      </c>
      <c r="E240" s="42" t="s">
        <v>268</v>
      </c>
      <c r="F240" s="44">
        <v>2017</v>
      </c>
      <c r="G240" s="45">
        <v>43076</v>
      </c>
      <c r="H240" s="50" t="s">
        <v>766</v>
      </c>
    </row>
    <row r="241" spans="1:8" x14ac:dyDescent="0.2">
      <c r="A241" s="42">
        <v>237</v>
      </c>
      <c r="B241" s="42" t="s">
        <v>433</v>
      </c>
      <c r="C241" s="42" t="s">
        <v>434</v>
      </c>
      <c r="D241" s="49">
        <v>34177.279999999999</v>
      </c>
      <c r="E241" s="42" t="s">
        <v>278</v>
      </c>
      <c r="F241" s="44">
        <v>2017</v>
      </c>
      <c r="G241" s="51">
        <v>43098</v>
      </c>
      <c r="H241" s="50" t="s">
        <v>771</v>
      </c>
    </row>
    <row r="242" spans="1:8" x14ac:dyDescent="0.2">
      <c r="A242" s="42">
        <v>238</v>
      </c>
      <c r="B242" s="42" t="s">
        <v>435</v>
      </c>
      <c r="C242" s="42" t="s">
        <v>436</v>
      </c>
      <c r="D242" s="49">
        <v>162000</v>
      </c>
      <c r="E242" s="42" t="s">
        <v>12</v>
      </c>
      <c r="F242" s="44">
        <v>2017</v>
      </c>
      <c r="G242" s="51">
        <v>43081</v>
      </c>
      <c r="H242" s="50" t="s">
        <v>809</v>
      </c>
    </row>
    <row r="243" spans="1:8" x14ac:dyDescent="0.2">
      <c r="A243" s="42">
        <v>239</v>
      </c>
      <c r="B243" s="42" t="s">
        <v>437</v>
      </c>
      <c r="C243" s="42" t="s">
        <v>438</v>
      </c>
      <c r="D243" s="49">
        <v>49680</v>
      </c>
      <c r="E243" s="42" t="s">
        <v>12</v>
      </c>
      <c r="F243" s="44">
        <v>2017</v>
      </c>
      <c r="G243" s="51">
        <v>43081</v>
      </c>
      <c r="H243" s="50" t="s">
        <v>809</v>
      </c>
    </row>
    <row r="244" spans="1:8" x14ac:dyDescent="0.2">
      <c r="A244" s="42">
        <v>240</v>
      </c>
      <c r="B244" s="42" t="s">
        <v>439</v>
      </c>
      <c r="C244" s="42" t="s">
        <v>440</v>
      </c>
      <c r="D244" s="49">
        <v>30240</v>
      </c>
      <c r="E244" s="42" t="s">
        <v>12</v>
      </c>
      <c r="F244" s="44">
        <v>2017</v>
      </c>
      <c r="G244" s="51">
        <v>43081</v>
      </c>
      <c r="H244" s="50" t="s">
        <v>809</v>
      </c>
    </row>
    <row r="245" spans="1:8" x14ac:dyDescent="0.2">
      <c r="A245" s="42">
        <v>241</v>
      </c>
      <c r="B245" s="42" t="s">
        <v>441</v>
      </c>
      <c r="C245" s="42" t="s">
        <v>440</v>
      </c>
      <c r="D245" s="49">
        <v>30240</v>
      </c>
      <c r="E245" s="42" t="s">
        <v>12</v>
      </c>
      <c r="F245" s="44">
        <v>2017</v>
      </c>
      <c r="G245" s="51">
        <v>43081</v>
      </c>
      <c r="H245" s="50" t="s">
        <v>809</v>
      </c>
    </row>
    <row r="246" spans="1:8" x14ac:dyDescent="0.2">
      <c r="A246" s="42">
        <v>242</v>
      </c>
      <c r="B246" s="42" t="s">
        <v>442</v>
      </c>
      <c r="C246" s="42" t="s">
        <v>440</v>
      </c>
      <c r="D246" s="49">
        <v>30240</v>
      </c>
      <c r="E246" s="42" t="s">
        <v>12</v>
      </c>
      <c r="F246" s="44">
        <v>2017</v>
      </c>
      <c r="G246" s="51">
        <v>43081</v>
      </c>
      <c r="H246" s="50" t="s">
        <v>809</v>
      </c>
    </row>
    <row r="247" spans="1:8" x14ac:dyDescent="0.2">
      <c r="A247" s="42">
        <v>243</v>
      </c>
      <c r="B247" s="42" t="s">
        <v>443</v>
      </c>
      <c r="C247" s="42" t="s">
        <v>440</v>
      </c>
      <c r="D247" s="49">
        <v>30240</v>
      </c>
      <c r="E247" s="42" t="s">
        <v>12</v>
      </c>
      <c r="F247" s="44">
        <v>2017</v>
      </c>
      <c r="G247" s="51">
        <v>43081</v>
      </c>
      <c r="H247" s="50" t="s">
        <v>809</v>
      </c>
    </row>
    <row r="248" spans="1:8" x14ac:dyDescent="0.2">
      <c r="A248" s="42">
        <v>244</v>
      </c>
      <c r="B248" s="42" t="s">
        <v>444</v>
      </c>
      <c r="C248" s="42" t="s">
        <v>445</v>
      </c>
      <c r="D248" s="49">
        <v>46980</v>
      </c>
      <c r="E248" s="42" t="s">
        <v>12</v>
      </c>
      <c r="F248" s="44">
        <v>2017</v>
      </c>
      <c r="G248" s="51">
        <v>43081</v>
      </c>
      <c r="H248" s="50" t="s">
        <v>809</v>
      </c>
    </row>
    <row r="249" spans="1:8" x14ac:dyDescent="0.2">
      <c r="A249" s="42">
        <v>245</v>
      </c>
      <c r="B249" s="42" t="s">
        <v>446</v>
      </c>
      <c r="C249" s="42" t="s">
        <v>445</v>
      </c>
      <c r="D249" s="49">
        <v>46980</v>
      </c>
      <c r="E249" s="42" t="s">
        <v>12</v>
      </c>
      <c r="F249" s="44">
        <v>2017</v>
      </c>
      <c r="G249" s="51">
        <v>43081</v>
      </c>
      <c r="H249" s="50" t="s">
        <v>809</v>
      </c>
    </row>
    <row r="250" spans="1:8" x14ac:dyDescent="0.2">
      <c r="A250" s="42">
        <v>246</v>
      </c>
      <c r="B250" s="42" t="s">
        <v>447</v>
      </c>
      <c r="C250" s="42" t="s">
        <v>445</v>
      </c>
      <c r="D250" s="49">
        <v>46980</v>
      </c>
      <c r="E250" s="42" t="s">
        <v>12</v>
      </c>
      <c r="F250" s="44">
        <v>2017</v>
      </c>
      <c r="G250" s="51">
        <v>43081</v>
      </c>
      <c r="H250" s="50" t="s">
        <v>809</v>
      </c>
    </row>
    <row r="251" spans="1:8" x14ac:dyDescent="0.2">
      <c r="A251" s="42">
        <v>247</v>
      </c>
      <c r="B251" s="42" t="s">
        <v>448</v>
      </c>
      <c r="C251" s="42" t="s">
        <v>445</v>
      </c>
      <c r="D251" s="49">
        <v>46980</v>
      </c>
      <c r="E251" s="42" t="s">
        <v>12</v>
      </c>
      <c r="F251" s="44">
        <v>2017</v>
      </c>
      <c r="G251" s="51">
        <v>43081</v>
      </c>
      <c r="H251" s="50" t="s">
        <v>809</v>
      </c>
    </row>
    <row r="252" spans="1:8" x14ac:dyDescent="0.2">
      <c r="A252" s="42">
        <v>248</v>
      </c>
      <c r="B252" s="42" t="s">
        <v>449</v>
      </c>
      <c r="C252" s="42" t="s">
        <v>445</v>
      </c>
      <c r="D252" s="49">
        <v>46980</v>
      </c>
      <c r="E252" s="42" t="s">
        <v>12</v>
      </c>
      <c r="F252" s="44">
        <v>2017</v>
      </c>
      <c r="G252" s="51">
        <v>43081</v>
      </c>
      <c r="H252" s="50" t="s">
        <v>809</v>
      </c>
    </row>
    <row r="253" spans="1:8" x14ac:dyDescent="0.2">
      <c r="A253" s="42">
        <v>249</v>
      </c>
      <c r="B253" s="42" t="s">
        <v>450</v>
      </c>
      <c r="C253" s="42" t="s">
        <v>445</v>
      </c>
      <c r="D253" s="49">
        <v>46980</v>
      </c>
      <c r="E253" s="42" t="s">
        <v>12</v>
      </c>
      <c r="F253" s="44">
        <v>2017</v>
      </c>
      <c r="G253" s="51">
        <v>43081</v>
      </c>
      <c r="H253" s="50" t="s">
        <v>809</v>
      </c>
    </row>
    <row r="254" spans="1:8" x14ac:dyDescent="0.2">
      <c r="A254" s="42">
        <v>250</v>
      </c>
      <c r="B254" s="42" t="s">
        <v>451</v>
      </c>
      <c r="C254" s="42" t="s">
        <v>445</v>
      </c>
      <c r="D254" s="49">
        <v>46980</v>
      </c>
      <c r="E254" s="42" t="s">
        <v>12</v>
      </c>
      <c r="F254" s="44">
        <v>2017</v>
      </c>
      <c r="G254" s="51">
        <v>43081</v>
      </c>
      <c r="H254" s="50" t="s">
        <v>809</v>
      </c>
    </row>
    <row r="255" spans="1:8" x14ac:dyDescent="0.2">
      <c r="A255" s="42">
        <v>251</v>
      </c>
      <c r="B255" s="42" t="s">
        <v>452</v>
      </c>
      <c r="C255" s="42" t="s">
        <v>445</v>
      </c>
      <c r="D255" s="49">
        <v>46980</v>
      </c>
      <c r="E255" s="42" t="s">
        <v>12</v>
      </c>
      <c r="F255" s="44">
        <v>2017</v>
      </c>
      <c r="G255" s="51">
        <v>43081</v>
      </c>
      <c r="H255" s="50" t="s">
        <v>809</v>
      </c>
    </row>
    <row r="256" spans="1:8" x14ac:dyDescent="0.2">
      <c r="A256" s="42">
        <v>252</v>
      </c>
      <c r="B256" s="42" t="s">
        <v>453</v>
      </c>
      <c r="C256" s="42" t="s">
        <v>454</v>
      </c>
      <c r="D256" s="49">
        <v>52920</v>
      </c>
      <c r="E256" s="42" t="s">
        <v>12</v>
      </c>
      <c r="F256" s="44">
        <v>2017</v>
      </c>
      <c r="G256" s="51">
        <v>43081</v>
      </c>
      <c r="H256" s="50" t="s">
        <v>809</v>
      </c>
    </row>
    <row r="257" spans="1:8" x14ac:dyDescent="0.2">
      <c r="A257" s="42">
        <v>253</v>
      </c>
      <c r="B257" s="42" t="s">
        <v>455</v>
      </c>
      <c r="C257" s="42" t="s">
        <v>454</v>
      </c>
      <c r="D257" s="49">
        <v>52920</v>
      </c>
      <c r="E257" s="42" t="s">
        <v>12</v>
      </c>
      <c r="F257" s="44">
        <v>2017</v>
      </c>
      <c r="G257" s="51">
        <v>43081</v>
      </c>
      <c r="H257" s="50" t="s">
        <v>809</v>
      </c>
    </row>
    <row r="258" spans="1:8" x14ac:dyDescent="0.2">
      <c r="A258" s="42">
        <v>254</v>
      </c>
      <c r="B258" s="42" t="s">
        <v>456</v>
      </c>
      <c r="C258" s="42" t="s">
        <v>454</v>
      </c>
      <c r="D258" s="49">
        <v>52920</v>
      </c>
      <c r="E258" s="42" t="s">
        <v>12</v>
      </c>
      <c r="F258" s="44">
        <v>2017</v>
      </c>
      <c r="G258" s="51">
        <v>43081</v>
      </c>
      <c r="H258" s="50" t="s">
        <v>809</v>
      </c>
    </row>
    <row r="259" spans="1:8" x14ac:dyDescent="0.2">
      <c r="A259" s="42">
        <v>255</v>
      </c>
      <c r="B259" s="42" t="s">
        <v>457</v>
      </c>
      <c r="C259" s="42" t="s">
        <v>458</v>
      </c>
      <c r="D259" s="49">
        <v>58320</v>
      </c>
      <c r="E259" s="42" t="s">
        <v>12</v>
      </c>
      <c r="F259" s="44">
        <v>2017</v>
      </c>
      <c r="G259" s="51">
        <v>43081</v>
      </c>
      <c r="H259" s="50" t="s">
        <v>809</v>
      </c>
    </row>
    <row r="260" spans="1:8" x14ac:dyDescent="0.2">
      <c r="A260" s="42">
        <v>256</v>
      </c>
      <c r="B260" s="42" t="s">
        <v>459</v>
      </c>
      <c r="C260" s="42" t="s">
        <v>458</v>
      </c>
      <c r="D260" s="49">
        <v>58320</v>
      </c>
      <c r="E260" s="42" t="s">
        <v>12</v>
      </c>
      <c r="F260" s="44">
        <v>2017</v>
      </c>
      <c r="G260" s="51">
        <v>43081</v>
      </c>
      <c r="H260" s="50" t="s">
        <v>809</v>
      </c>
    </row>
    <row r="261" spans="1:8" x14ac:dyDescent="0.2">
      <c r="A261" s="42">
        <v>257</v>
      </c>
      <c r="B261" s="42" t="s">
        <v>460</v>
      </c>
      <c r="C261" s="42" t="s">
        <v>461</v>
      </c>
      <c r="D261" s="49">
        <v>34560</v>
      </c>
      <c r="E261" s="42" t="s">
        <v>12</v>
      </c>
      <c r="F261" s="44">
        <v>2017</v>
      </c>
      <c r="G261" s="51">
        <v>43081</v>
      </c>
      <c r="H261" s="50" t="s">
        <v>809</v>
      </c>
    </row>
    <row r="262" spans="1:8" x14ac:dyDescent="0.2">
      <c r="A262" s="42">
        <v>258</v>
      </c>
      <c r="B262" s="42" t="s">
        <v>462</v>
      </c>
      <c r="C262" s="42" t="s">
        <v>461</v>
      </c>
      <c r="D262" s="49">
        <v>34560</v>
      </c>
      <c r="E262" s="42" t="s">
        <v>12</v>
      </c>
      <c r="F262" s="44">
        <v>2017</v>
      </c>
      <c r="G262" s="51">
        <v>43081</v>
      </c>
      <c r="H262" s="50" t="s">
        <v>809</v>
      </c>
    </row>
    <row r="263" spans="1:8" x14ac:dyDescent="0.2">
      <c r="A263" s="42">
        <v>259</v>
      </c>
      <c r="B263" s="42" t="s">
        <v>463</v>
      </c>
      <c r="C263" s="42" t="s">
        <v>464</v>
      </c>
      <c r="D263" s="49">
        <v>14500</v>
      </c>
      <c r="E263" s="42" t="s">
        <v>789</v>
      </c>
      <c r="F263" s="44">
        <v>2017</v>
      </c>
      <c r="G263" s="51">
        <v>43091</v>
      </c>
      <c r="H263" s="50" t="s">
        <v>788</v>
      </c>
    </row>
    <row r="264" spans="1:8" x14ac:dyDescent="0.2">
      <c r="A264" s="42">
        <v>260</v>
      </c>
      <c r="B264" s="42" t="s">
        <v>465</v>
      </c>
      <c r="C264" s="42" t="s">
        <v>466</v>
      </c>
      <c r="D264" s="49">
        <v>199260</v>
      </c>
      <c r="E264" s="42" t="s">
        <v>12</v>
      </c>
      <c r="F264" s="44">
        <v>2017</v>
      </c>
      <c r="G264" s="51">
        <v>43087</v>
      </c>
      <c r="H264" s="50" t="s">
        <v>809</v>
      </c>
    </row>
    <row r="265" spans="1:8" x14ac:dyDescent="0.2">
      <c r="A265" s="42">
        <v>261</v>
      </c>
      <c r="B265" s="42" t="s">
        <v>467</v>
      </c>
      <c r="C265" s="42" t="s">
        <v>466</v>
      </c>
      <c r="D265" s="49">
        <v>199260</v>
      </c>
      <c r="E265" s="42" t="s">
        <v>12</v>
      </c>
      <c r="F265" s="44">
        <v>2017</v>
      </c>
      <c r="G265" s="51">
        <v>43087</v>
      </c>
      <c r="H265" s="50" t="s">
        <v>809</v>
      </c>
    </row>
    <row r="266" spans="1:8" x14ac:dyDescent="0.2">
      <c r="A266" s="42">
        <v>262</v>
      </c>
      <c r="B266" s="42" t="s">
        <v>468</v>
      </c>
      <c r="C266" s="42" t="s">
        <v>469</v>
      </c>
      <c r="D266" s="49">
        <v>90020.4</v>
      </c>
      <c r="E266" s="42" t="s">
        <v>211</v>
      </c>
      <c r="F266" s="44">
        <v>2017</v>
      </c>
      <c r="G266" s="51">
        <v>43067</v>
      </c>
      <c r="H266" s="50" t="s">
        <v>772</v>
      </c>
    </row>
    <row r="267" spans="1:8" x14ac:dyDescent="0.2">
      <c r="A267" s="42">
        <v>263</v>
      </c>
      <c r="B267" s="42" t="s">
        <v>470</v>
      </c>
      <c r="C267" s="42" t="s">
        <v>469</v>
      </c>
      <c r="D267" s="49">
        <v>90020.4</v>
      </c>
      <c r="E267" s="42" t="s">
        <v>5</v>
      </c>
      <c r="F267" s="44">
        <v>2017</v>
      </c>
      <c r="G267" s="51">
        <v>43067</v>
      </c>
      <c r="H267" s="50" t="s">
        <v>770</v>
      </c>
    </row>
    <row r="268" spans="1:8" x14ac:dyDescent="0.2">
      <c r="A268" s="42">
        <v>264</v>
      </c>
      <c r="B268" s="42" t="s">
        <v>471</v>
      </c>
      <c r="C268" s="42" t="s">
        <v>472</v>
      </c>
      <c r="D268" s="49">
        <v>11250</v>
      </c>
      <c r="E268" s="42" t="s">
        <v>12</v>
      </c>
      <c r="F268" s="44">
        <v>2017</v>
      </c>
      <c r="G268" s="51">
        <v>43088</v>
      </c>
      <c r="H268" s="50" t="s">
        <v>809</v>
      </c>
    </row>
    <row r="269" spans="1:8" x14ac:dyDescent="0.2">
      <c r="A269" s="42">
        <v>265</v>
      </c>
      <c r="B269" s="42" t="s">
        <v>473</v>
      </c>
      <c r="C269" s="42" t="s">
        <v>472</v>
      </c>
      <c r="D269" s="49">
        <v>11249.99</v>
      </c>
      <c r="E269" s="42" t="s">
        <v>12</v>
      </c>
      <c r="F269" s="44">
        <v>2017</v>
      </c>
      <c r="G269" s="51">
        <v>43088</v>
      </c>
      <c r="H269" s="50" t="s">
        <v>809</v>
      </c>
    </row>
    <row r="270" spans="1:8" x14ac:dyDescent="0.2">
      <c r="A270" s="42">
        <v>266</v>
      </c>
      <c r="B270" s="42" t="s">
        <v>474</v>
      </c>
      <c r="C270" s="42" t="s">
        <v>475</v>
      </c>
      <c r="D270" s="49">
        <v>107542.08</v>
      </c>
      <c r="E270" s="42" t="s">
        <v>42</v>
      </c>
      <c r="F270" s="44">
        <v>2017</v>
      </c>
      <c r="G270" s="51">
        <v>43088</v>
      </c>
      <c r="H270" s="50" t="s">
        <v>752</v>
      </c>
    </row>
    <row r="271" spans="1:8" x14ac:dyDescent="0.2">
      <c r="A271" s="42">
        <v>267</v>
      </c>
      <c r="B271" s="42" t="s">
        <v>476</v>
      </c>
      <c r="C271" s="42" t="s">
        <v>475</v>
      </c>
      <c r="D271" s="49">
        <v>107542.08</v>
      </c>
      <c r="E271" s="42" t="s">
        <v>42</v>
      </c>
      <c r="F271" s="44">
        <v>2017</v>
      </c>
      <c r="G271" s="51">
        <v>43088</v>
      </c>
      <c r="H271" s="50" t="s">
        <v>752</v>
      </c>
    </row>
    <row r="272" spans="1:8" x14ac:dyDescent="0.2">
      <c r="A272" s="42">
        <v>268</v>
      </c>
      <c r="B272" s="42" t="s">
        <v>477</v>
      </c>
      <c r="C272" s="42" t="s">
        <v>475</v>
      </c>
      <c r="D272" s="49">
        <v>107542.08</v>
      </c>
      <c r="E272" s="42" t="s">
        <v>42</v>
      </c>
      <c r="F272" s="44">
        <v>2017</v>
      </c>
      <c r="G272" s="51">
        <v>43088</v>
      </c>
      <c r="H272" s="50" t="s">
        <v>752</v>
      </c>
    </row>
    <row r="273" spans="1:8" x14ac:dyDescent="0.2">
      <c r="A273" s="42">
        <v>269</v>
      </c>
      <c r="B273" s="42" t="s">
        <v>478</v>
      </c>
      <c r="C273" s="42" t="s">
        <v>475</v>
      </c>
      <c r="D273" s="49">
        <v>107542.08</v>
      </c>
      <c r="E273" s="42" t="s">
        <v>42</v>
      </c>
      <c r="F273" s="44">
        <v>2017</v>
      </c>
      <c r="G273" s="51">
        <v>43088</v>
      </c>
      <c r="H273" s="50" t="s">
        <v>752</v>
      </c>
    </row>
    <row r="274" spans="1:8" x14ac:dyDescent="0.2">
      <c r="A274" s="42">
        <v>270</v>
      </c>
      <c r="B274" s="42" t="s">
        <v>479</v>
      </c>
      <c r="C274" s="42" t="s">
        <v>480</v>
      </c>
      <c r="D274" s="49">
        <v>18121.32</v>
      </c>
      <c r="E274" s="42" t="s">
        <v>42</v>
      </c>
      <c r="F274" s="44">
        <v>2017</v>
      </c>
      <c r="G274" s="51">
        <v>43088</v>
      </c>
      <c r="H274" s="50" t="s">
        <v>752</v>
      </c>
    </row>
    <row r="275" spans="1:8" x14ac:dyDescent="0.2">
      <c r="A275" s="42">
        <v>271</v>
      </c>
      <c r="B275" s="42" t="s">
        <v>481</v>
      </c>
      <c r="C275" s="42" t="s">
        <v>480</v>
      </c>
      <c r="D275" s="49">
        <v>18121.32</v>
      </c>
      <c r="E275" s="42" t="s">
        <v>42</v>
      </c>
      <c r="F275" s="44">
        <v>2017</v>
      </c>
      <c r="G275" s="51">
        <v>43088</v>
      </c>
      <c r="H275" s="50" t="s">
        <v>752</v>
      </c>
    </row>
    <row r="276" spans="1:8" x14ac:dyDescent="0.2">
      <c r="A276" s="42">
        <v>272</v>
      </c>
      <c r="B276" s="42" t="s">
        <v>482</v>
      </c>
      <c r="C276" s="42" t="s">
        <v>480</v>
      </c>
      <c r="D276" s="49">
        <v>18121.32</v>
      </c>
      <c r="E276" s="42" t="s">
        <v>42</v>
      </c>
      <c r="F276" s="44">
        <v>2017</v>
      </c>
      <c r="G276" s="51">
        <v>43088</v>
      </c>
      <c r="H276" s="50" t="s">
        <v>752</v>
      </c>
    </row>
    <row r="277" spans="1:8" x14ac:dyDescent="0.2">
      <c r="A277" s="42">
        <v>273</v>
      </c>
      <c r="B277" s="42" t="s">
        <v>483</v>
      </c>
      <c r="C277" s="42" t="s">
        <v>480</v>
      </c>
      <c r="D277" s="49">
        <v>18121.32</v>
      </c>
      <c r="E277" s="42" t="s">
        <v>42</v>
      </c>
      <c r="F277" s="44">
        <v>2017</v>
      </c>
      <c r="G277" s="51">
        <v>43088</v>
      </c>
      <c r="H277" s="50" t="s">
        <v>752</v>
      </c>
    </row>
    <row r="278" spans="1:8" x14ac:dyDescent="0.2">
      <c r="A278" s="42">
        <v>274</v>
      </c>
      <c r="B278" s="42" t="s">
        <v>484</v>
      </c>
      <c r="C278" s="42" t="s">
        <v>485</v>
      </c>
      <c r="D278" s="49">
        <v>579277.53</v>
      </c>
      <c r="E278" s="42" t="s">
        <v>760</v>
      </c>
      <c r="F278" s="44">
        <v>2017</v>
      </c>
      <c r="G278" s="51">
        <v>43448</v>
      </c>
      <c r="H278" s="50" t="s">
        <v>758</v>
      </c>
    </row>
    <row r="279" spans="1:8" x14ac:dyDescent="0.2">
      <c r="A279" s="42">
        <v>275</v>
      </c>
      <c r="B279" s="42" t="s">
        <v>486</v>
      </c>
      <c r="C279" s="42" t="s">
        <v>487</v>
      </c>
      <c r="D279" s="49">
        <v>80370.899999999994</v>
      </c>
      <c r="E279" s="42" t="s">
        <v>268</v>
      </c>
      <c r="F279" s="44">
        <v>2017</v>
      </c>
      <c r="G279" s="45">
        <v>42955</v>
      </c>
      <c r="H279" s="50" t="s">
        <v>766</v>
      </c>
    </row>
    <row r="280" spans="1:8" x14ac:dyDescent="0.2">
      <c r="A280" s="42">
        <v>276</v>
      </c>
      <c r="B280" s="42" t="s">
        <v>488</v>
      </c>
      <c r="C280" s="42" t="s">
        <v>489</v>
      </c>
      <c r="D280" s="49">
        <v>3447601.47</v>
      </c>
      <c r="E280" s="42" t="s">
        <v>490</v>
      </c>
      <c r="F280" s="44">
        <v>2018</v>
      </c>
      <c r="G280" s="45">
        <v>43182</v>
      </c>
      <c r="H280" s="50" t="s">
        <v>810</v>
      </c>
    </row>
    <row r="281" spans="1:8" x14ac:dyDescent="0.2">
      <c r="A281" s="42">
        <v>277</v>
      </c>
      <c r="B281" s="42" t="s">
        <v>491</v>
      </c>
      <c r="C281" s="42" t="s">
        <v>492</v>
      </c>
      <c r="D281" s="49">
        <v>21168</v>
      </c>
      <c r="E281" s="42" t="s">
        <v>12</v>
      </c>
      <c r="F281" s="44">
        <v>2018</v>
      </c>
      <c r="G281" s="45">
        <v>43278</v>
      </c>
      <c r="H281" s="50" t="s">
        <v>809</v>
      </c>
    </row>
    <row r="282" spans="1:8" x14ac:dyDescent="0.2">
      <c r="A282" s="42">
        <v>278</v>
      </c>
      <c r="B282" s="42" t="s">
        <v>493</v>
      </c>
      <c r="C282" s="42" t="s">
        <v>494</v>
      </c>
      <c r="D282" s="49">
        <v>68796</v>
      </c>
      <c r="E282" s="42" t="s">
        <v>12</v>
      </c>
      <c r="F282" s="44">
        <v>2018</v>
      </c>
      <c r="G282" s="45">
        <v>43273</v>
      </c>
      <c r="H282" s="50" t="s">
        <v>809</v>
      </c>
    </row>
    <row r="283" spans="1:8" x14ac:dyDescent="0.2">
      <c r="A283" s="42">
        <v>279</v>
      </c>
      <c r="B283" s="42" t="s">
        <v>495</v>
      </c>
      <c r="C283" s="42" t="s">
        <v>395</v>
      </c>
      <c r="D283" s="49">
        <v>61569.94</v>
      </c>
      <c r="E283" s="42" t="s">
        <v>28</v>
      </c>
      <c r="F283" s="44">
        <v>2018</v>
      </c>
      <c r="G283" s="45">
        <v>43186</v>
      </c>
      <c r="H283" s="50" t="s">
        <v>779</v>
      </c>
    </row>
    <row r="284" spans="1:8" x14ac:dyDescent="0.2">
      <c r="A284" s="42">
        <v>280</v>
      </c>
      <c r="B284" s="42" t="s">
        <v>496</v>
      </c>
      <c r="C284" s="42" t="s">
        <v>497</v>
      </c>
      <c r="D284" s="49">
        <v>229932</v>
      </c>
      <c r="E284" s="42" t="s">
        <v>61</v>
      </c>
      <c r="F284" s="44">
        <v>2018</v>
      </c>
      <c r="G284" s="51">
        <v>43398</v>
      </c>
      <c r="H284" s="50" t="s">
        <v>776</v>
      </c>
    </row>
    <row r="285" spans="1:8" x14ac:dyDescent="0.2">
      <c r="A285" s="42">
        <v>281</v>
      </c>
      <c r="B285" s="42" t="s">
        <v>498</v>
      </c>
      <c r="C285" s="42" t="s">
        <v>499</v>
      </c>
      <c r="D285" s="49">
        <v>29160</v>
      </c>
      <c r="E285" s="42" t="s">
        <v>500</v>
      </c>
      <c r="F285" s="44">
        <v>2018</v>
      </c>
      <c r="G285" s="51">
        <v>43397</v>
      </c>
      <c r="H285" s="50" t="s">
        <v>777</v>
      </c>
    </row>
    <row r="286" spans="1:8" x14ac:dyDescent="0.2">
      <c r="A286" s="42">
        <v>282</v>
      </c>
      <c r="B286" s="42" t="s">
        <v>501</v>
      </c>
      <c r="C286" s="42" t="s">
        <v>502</v>
      </c>
      <c r="D286" s="49">
        <v>199571.04</v>
      </c>
      <c r="E286" s="42" t="s">
        <v>340</v>
      </c>
      <c r="F286" s="44">
        <v>2018</v>
      </c>
      <c r="G286" s="51">
        <v>43424</v>
      </c>
      <c r="H286" s="50" t="s">
        <v>759</v>
      </c>
    </row>
    <row r="287" spans="1:8" x14ac:dyDescent="0.2">
      <c r="A287" s="42">
        <v>283</v>
      </c>
      <c r="B287" s="42" t="s">
        <v>503</v>
      </c>
      <c r="C287" s="42" t="s">
        <v>504</v>
      </c>
      <c r="D287" s="49">
        <v>30267</v>
      </c>
      <c r="E287" s="42" t="s">
        <v>20</v>
      </c>
      <c r="F287" s="44">
        <v>2018</v>
      </c>
      <c r="G287" s="51">
        <v>43438</v>
      </c>
      <c r="H287" s="50" t="s">
        <v>784</v>
      </c>
    </row>
    <row r="288" spans="1:8" x14ac:dyDescent="0.2">
      <c r="A288" s="42">
        <v>284</v>
      </c>
      <c r="B288" s="42" t="s">
        <v>505</v>
      </c>
      <c r="C288" s="42" t="s">
        <v>504</v>
      </c>
      <c r="D288" s="49">
        <v>30267</v>
      </c>
      <c r="E288" s="42" t="s">
        <v>52</v>
      </c>
      <c r="F288" s="44">
        <v>2018</v>
      </c>
      <c r="G288" s="51">
        <v>43438</v>
      </c>
      <c r="H288" s="50" t="s">
        <v>773</v>
      </c>
    </row>
    <row r="289" spans="1:8" x14ac:dyDescent="0.2">
      <c r="A289" s="42">
        <v>285</v>
      </c>
      <c r="B289" s="42" t="s">
        <v>506</v>
      </c>
      <c r="C289" s="42" t="s">
        <v>504</v>
      </c>
      <c r="D289" s="49">
        <v>30267</v>
      </c>
      <c r="E289" s="42" t="s">
        <v>143</v>
      </c>
      <c r="F289" s="44">
        <v>2018</v>
      </c>
      <c r="G289" s="51">
        <v>43438</v>
      </c>
      <c r="H289" s="50" t="s">
        <v>761</v>
      </c>
    </row>
    <row r="290" spans="1:8" x14ac:dyDescent="0.2">
      <c r="A290" s="42">
        <v>286</v>
      </c>
      <c r="B290" s="42" t="s">
        <v>507</v>
      </c>
      <c r="C290" s="42" t="s">
        <v>504</v>
      </c>
      <c r="D290" s="49">
        <v>30267</v>
      </c>
      <c r="E290" s="42" t="s">
        <v>211</v>
      </c>
      <c r="F290" s="44">
        <v>2018</v>
      </c>
      <c r="G290" s="51">
        <v>43438</v>
      </c>
      <c r="H290" s="50" t="s">
        <v>772</v>
      </c>
    </row>
    <row r="291" spans="1:8" x14ac:dyDescent="0.2">
      <c r="A291" s="42">
        <v>287</v>
      </c>
      <c r="B291" s="42" t="s">
        <v>508</v>
      </c>
      <c r="C291" s="42" t="s">
        <v>509</v>
      </c>
      <c r="D291" s="49">
        <v>21198.55</v>
      </c>
      <c r="E291" s="42" t="s">
        <v>12</v>
      </c>
      <c r="F291" s="44">
        <v>2018</v>
      </c>
      <c r="G291" s="51">
        <v>43462</v>
      </c>
      <c r="H291" s="50" t="s">
        <v>809</v>
      </c>
    </row>
    <row r="292" spans="1:8" x14ac:dyDescent="0.2">
      <c r="A292" s="42">
        <v>288</v>
      </c>
      <c r="B292" s="42" t="s">
        <v>510</v>
      </c>
      <c r="C292" s="42" t="s">
        <v>511</v>
      </c>
      <c r="D292" s="49">
        <v>3295691.26</v>
      </c>
      <c r="E292" s="42" t="s">
        <v>512</v>
      </c>
      <c r="F292" s="44">
        <v>2018</v>
      </c>
      <c r="G292" s="51">
        <v>43448</v>
      </c>
      <c r="H292" s="50" t="s">
        <v>783</v>
      </c>
    </row>
    <row r="293" spans="1:8" x14ac:dyDescent="0.2">
      <c r="A293" s="42">
        <v>289</v>
      </c>
      <c r="B293" s="42" t="s">
        <v>513</v>
      </c>
      <c r="C293" s="42" t="s">
        <v>514</v>
      </c>
      <c r="D293" s="49">
        <v>26330.400000000001</v>
      </c>
      <c r="E293" s="42" t="s">
        <v>5</v>
      </c>
      <c r="F293" s="44">
        <v>2018</v>
      </c>
      <c r="G293" s="45">
        <v>43473</v>
      </c>
      <c r="H293" s="50" t="s">
        <v>770</v>
      </c>
    </row>
    <row r="294" spans="1:8" x14ac:dyDescent="0.2">
      <c r="A294" s="42">
        <v>290</v>
      </c>
      <c r="B294" s="42" t="s">
        <v>515</v>
      </c>
      <c r="C294" s="42" t="s">
        <v>516</v>
      </c>
      <c r="D294" s="49">
        <v>89640</v>
      </c>
      <c r="E294" s="42" t="s">
        <v>211</v>
      </c>
      <c r="F294" s="44">
        <v>2018</v>
      </c>
      <c r="G294" s="45">
        <v>43532</v>
      </c>
      <c r="H294" s="50" t="s">
        <v>772</v>
      </c>
    </row>
    <row r="295" spans="1:8" x14ac:dyDescent="0.2">
      <c r="A295" s="42">
        <v>291</v>
      </c>
      <c r="B295" s="42" t="s">
        <v>517</v>
      </c>
      <c r="C295" s="42" t="s">
        <v>518</v>
      </c>
      <c r="D295" s="49">
        <v>30240</v>
      </c>
      <c r="E295" s="42" t="s">
        <v>12</v>
      </c>
      <c r="F295" s="44">
        <v>2018</v>
      </c>
      <c r="G295" s="45">
        <v>43536</v>
      </c>
      <c r="H295" s="50" t="s">
        <v>809</v>
      </c>
    </row>
    <row r="296" spans="1:8" x14ac:dyDescent="0.2">
      <c r="A296" s="42">
        <v>292</v>
      </c>
      <c r="B296" s="42" t="s">
        <v>519</v>
      </c>
      <c r="C296" s="42" t="s">
        <v>520</v>
      </c>
      <c r="D296" s="49">
        <v>9720</v>
      </c>
      <c r="E296" s="42" t="s">
        <v>12</v>
      </c>
      <c r="F296" s="44">
        <v>2018</v>
      </c>
      <c r="G296" s="45">
        <v>43536</v>
      </c>
      <c r="H296" s="50" t="s">
        <v>809</v>
      </c>
    </row>
    <row r="297" spans="1:8" x14ac:dyDescent="0.2">
      <c r="A297" s="42">
        <v>293</v>
      </c>
      <c r="B297" s="42" t="s">
        <v>521</v>
      </c>
      <c r="C297" s="42" t="s">
        <v>520</v>
      </c>
      <c r="D297" s="49">
        <v>9720</v>
      </c>
      <c r="E297" s="42" t="s">
        <v>12</v>
      </c>
      <c r="F297" s="44">
        <v>2018</v>
      </c>
      <c r="G297" s="45">
        <v>43536</v>
      </c>
      <c r="H297" s="50" t="s">
        <v>809</v>
      </c>
    </row>
    <row r="298" spans="1:8" x14ac:dyDescent="0.2">
      <c r="A298" s="42">
        <v>294</v>
      </c>
      <c r="B298" s="42" t="s">
        <v>522</v>
      </c>
      <c r="C298" s="42" t="s">
        <v>520</v>
      </c>
      <c r="D298" s="49">
        <v>9720</v>
      </c>
      <c r="E298" s="42" t="s">
        <v>12</v>
      </c>
      <c r="F298" s="44">
        <v>2018</v>
      </c>
      <c r="G298" s="45">
        <v>43536</v>
      </c>
      <c r="H298" s="50" t="s">
        <v>809</v>
      </c>
    </row>
    <row r="299" spans="1:8" x14ac:dyDescent="0.2">
      <c r="A299" s="42">
        <v>295</v>
      </c>
      <c r="B299" s="42" t="s">
        <v>523</v>
      </c>
      <c r="C299" s="42" t="s">
        <v>524</v>
      </c>
      <c r="D299" s="49">
        <v>35856</v>
      </c>
      <c r="E299" s="42" t="s">
        <v>12</v>
      </c>
      <c r="F299" s="44">
        <v>2018</v>
      </c>
      <c r="G299" s="45">
        <v>43553</v>
      </c>
      <c r="H299" s="50" t="s">
        <v>809</v>
      </c>
    </row>
    <row r="300" spans="1:8" x14ac:dyDescent="0.2">
      <c r="A300" s="42">
        <v>296</v>
      </c>
      <c r="B300" s="42" t="s">
        <v>525</v>
      </c>
      <c r="C300" s="42" t="s">
        <v>526</v>
      </c>
      <c r="D300" s="49">
        <v>120460</v>
      </c>
      <c r="E300" s="42" t="s">
        <v>12</v>
      </c>
      <c r="F300" s="44">
        <v>2018</v>
      </c>
      <c r="G300" s="45">
        <v>43557</v>
      </c>
      <c r="H300" s="50" t="s">
        <v>809</v>
      </c>
    </row>
    <row r="301" spans="1:8" x14ac:dyDescent="0.2">
      <c r="A301" s="42">
        <v>297</v>
      </c>
      <c r="B301" s="42" t="s">
        <v>527</v>
      </c>
      <c r="C301" s="42" t="s">
        <v>528</v>
      </c>
      <c r="D301" s="49">
        <v>73332</v>
      </c>
      <c r="E301" s="42" t="s">
        <v>211</v>
      </c>
      <c r="F301" s="44">
        <v>2018</v>
      </c>
      <c r="G301" s="45">
        <v>43572</v>
      </c>
      <c r="H301" s="50" t="s">
        <v>772</v>
      </c>
    </row>
    <row r="302" spans="1:8" x14ac:dyDescent="0.2">
      <c r="A302" s="42">
        <v>298</v>
      </c>
      <c r="B302" s="42" t="s">
        <v>529</v>
      </c>
      <c r="C302" s="42" t="s">
        <v>528</v>
      </c>
      <c r="D302" s="49">
        <v>73332</v>
      </c>
      <c r="E302" s="42" t="s">
        <v>211</v>
      </c>
      <c r="F302" s="44">
        <v>2018</v>
      </c>
      <c r="G302" s="45">
        <v>43572</v>
      </c>
      <c r="H302" s="50" t="s">
        <v>772</v>
      </c>
    </row>
    <row r="303" spans="1:8" x14ac:dyDescent="0.2">
      <c r="A303" s="42">
        <v>299</v>
      </c>
      <c r="B303" s="42" t="s">
        <v>530</v>
      </c>
      <c r="C303" s="42" t="s">
        <v>528</v>
      </c>
      <c r="D303" s="49">
        <v>73332</v>
      </c>
      <c r="E303" s="42" t="s">
        <v>211</v>
      </c>
      <c r="F303" s="44">
        <v>2018</v>
      </c>
      <c r="G303" s="45">
        <v>43572</v>
      </c>
      <c r="H303" s="50" t="s">
        <v>772</v>
      </c>
    </row>
    <row r="304" spans="1:8" x14ac:dyDescent="0.2">
      <c r="A304" s="42">
        <v>300</v>
      </c>
      <c r="B304" s="42" t="s">
        <v>531</v>
      </c>
      <c r="C304" s="42" t="s">
        <v>532</v>
      </c>
      <c r="D304" s="49">
        <v>23643.17</v>
      </c>
      <c r="E304" s="42" t="s">
        <v>126</v>
      </c>
      <c r="F304" s="44">
        <v>2019</v>
      </c>
      <c r="G304" s="45">
        <v>43553</v>
      </c>
      <c r="H304" s="50" t="s">
        <v>753</v>
      </c>
    </row>
    <row r="305" spans="1:8" x14ac:dyDescent="0.2">
      <c r="A305" s="42">
        <v>301</v>
      </c>
      <c r="B305" s="42" t="s">
        <v>533</v>
      </c>
      <c r="C305" s="42" t="s">
        <v>534</v>
      </c>
      <c r="D305" s="49">
        <v>31226.04</v>
      </c>
      <c r="E305" s="42" t="s">
        <v>535</v>
      </c>
      <c r="F305" s="44">
        <v>2019</v>
      </c>
      <c r="G305" s="45">
        <v>43569</v>
      </c>
      <c r="H305" s="50" t="s">
        <v>752</v>
      </c>
    </row>
    <row r="306" spans="1:8" x14ac:dyDescent="0.2">
      <c r="A306" s="42">
        <v>302</v>
      </c>
      <c r="B306" s="42" t="s">
        <v>536</v>
      </c>
      <c r="C306" s="42" t="s">
        <v>537</v>
      </c>
      <c r="D306" s="49">
        <v>12636</v>
      </c>
      <c r="E306" s="42" t="s">
        <v>535</v>
      </c>
      <c r="F306" s="44">
        <v>2019</v>
      </c>
      <c r="G306" s="45">
        <v>43571</v>
      </c>
      <c r="H306" s="50" t="s">
        <v>752</v>
      </c>
    </row>
    <row r="307" spans="1:8" x14ac:dyDescent="0.2">
      <c r="A307" s="42">
        <v>303</v>
      </c>
      <c r="B307" s="42" t="s">
        <v>538</v>
      </c>
      <c r="C307" s="42" t="s">
        <v>537</v>
      </c>
      <c r="D307" s="49">
        <v>12636</v>
      </c>
      <c r="E307" s="42" t="s">
        <v>535</v>
      </c>
      <c r="F307" s="44">
        <v>2019</v>
      </c>
      <c r="G307" s="45">
        <v>43571</v>
      </c>
      <c r="H307" s="50" t="s">
        <v>752</v>
      </c>
    </row>
    <row r="308" spans="1:8" x14ac:dyDescent="0.2">
      <c r="A308" s="42">
        <v>304</v>
      </c>
      <c r="B308" s="42" t="s">
        <v>539</v>
      </c>
      <c r="C308" s="42" t="s">
        <v>540</v>
      </c>
      <c r="D308" s="49">
        <v>99650.87</v>
      </c>
      <c r="E308" s="42" t="s">
        <v>760</v>
      </c>
      <c r="F308" s="44">
        <v>2019</v>
      </c>
      <c r="G308" s="45">
        <v>43654</v>
      </c>
      <c r="H308" s="50" t="s">
        <v>758</v>
      </c>
    </row>
    <row r="309" spans="1:8" x14ac:dyDescent="0.2">
      <c r="A309" s="42">
        <v>305</v>
      </c>
      <c r="B309" s="42" t="s">
        <v>541</v>
      </c>
      <c r="C309" s="42" t="s">
        <v>22</v>
      </c>
      <c r="D309" s="49">
        <v>23697.360000000001</v>
      </c>
      <c r="E309" s="42" t="s">
        <v>542</v>
      </c>
      <c r="F309" s="44">
        <v>2019</v>
      </c>
      <c r="G309" s="45">
        <v>43686</v>
      </c>
      <c r="H309" s="50" t="s">
        <v>792</v>
      </c>
    </row>
    <row r="310" spans="1:8" x14ac:dyDescent="0.2">
      <c r="A310" s="42">
        <v>306</v>
      </c>
      <c r="B310" s="42" t="s">
        <v>543</v>
      </c>
      <c r="C310" s="42" t="s">
        <v>544</v>
      </c>
      <c r="D310" s="49">
        <v>258135</v>
      </c>
      <c r="E310" s="42" t="s">
        <v>17</v>
      </c>
      <c r="F310" s="44">
        <v>2019</v>
      </c>
      <c r="G310" s="51">
        <v>43795</v>
      </c>
      <c r="H310" s="50" t="s">
        <v>775</v>
      </c>
    </row>
    <row r="311" spans="1:8" x14ac:dyDescent="0.2">
      <c r="A311" s="42">
        <v>307</v>
      </c>
      <c r="B311" s="42" t="s">
        <v>545</v>
      </c>
      <c r="C311" s="42" t="s">
        <v>546</v>
      </c>
      <c r="D311" s="49">
        <v>444953.27</v>
      </c>
      <c r="E311" s="42" t="s">
        <v>42</v>
      </c>
      <c r="F311" s="44">
        <v>2019</v>
      </c>
      <c r="G311" s="51">
        <v>43829</v>
      </c>
      <c r="H311" s="50" t="s">
        <v>752</v>
      </c>
    </row>
    <row r="312" spans="1:8" x14ac:dyDescent="0.2">
      <c r="A312" s="42">
        <v>308</v>
      </c>
      <c r="B312" s="42" t="s">
        <v>547</v>
      </c>
      <c r="C312" s="42" t="s">
        <v>548</v>
      </c>
      <c r="D312" s="49">
        <v>237384</v>
      </c>
      <c r="E312" s="42" t="s">
        <v>271</v>
      </c>
      <c r="F312" s="44">
        <v>2019</v>
      </c>
      <c r="G312" s="51">
        <v>43829</v>
      </c>
      <c r="H312" s="50" t="s">
        <v>765</v>
      </c>
    </row>
    <row r="313" spans="1:8" x14ac:dyDescent="0.2">
      <c r="A313" s="42">
        <v>309</v>
      </c>
      <c r="B313" s="42" t="s">
        <v>549</v>
      </c>
      <c r="C313" s="42" t="s">
        <v>550</v>
      </c>
      <c r="D313" s="49">
        <v>35000</v>
      </c>
      <c r="E313" s="42" t="s">
        <v>12</v>
      </c>
      <c r="F313" s="44">
        <v>2020</v>
      </c>
      <c r="G313" s="45">
        <v>43907</v>
      </c>
      <c r="H313" s="50" t="s">
        <v>809</v>
      </c>
    </row>
    <row r="314" spans="1:8" x14ac:dyDescent="0.2">
      <c r="A314" s="42">
        <v>310</v>
      </c>
      <c r="B314" s="42" t="s">
        <v>551</v>
      </c>
      <c r="C314" s="42" t="s">
        <v>552</v>
      </c>
      <c r="D314" s="49">
        <v>9990</v>
      </c>
      <c r="E314" s="42" t="s">
        <v>5</v>
      </c>
      <c r="F314" s="44">
        <v>2020</v>
      </c>
      <c r="G314" s="45">
        <v>43950</v>
      </c>
      <c r="H314" s="50" t="s">
        <v>770</v>
      </c>
    </row>
    <row r="315" spans="1:8" x14ac:dyDescent="0.2">
      <c r="A315" s="42">
        <v>311</v>
      </c>
      <c r="B315" s="42" t="s">
        <v>553</v>
      </c>
      <c r="C315" s="42" t="s">
        <v>552</v>
      </c>
      <c r="D315" s="49">
        <v>9990</v>
      </c>
      <c r="E315" s="42" t="s">
        <v>197</v>
      </c>
      <c r="F315" s="44">
        <v>2020</v>
      </c>
      <c r="G315" s="45">
        <v>43950</v>
      </c>
      <c r="H315" s="50" t="s">
        <v>782</v>
      </c>
    </row>
    <row r="316" spans="1:8" x14ac:dyDescent="0.2">
      <c r="A316" s="42">
        <v>312</v>
      </c>
      <c r="B316" s="42" t="s">
        <v>554</v>
      </c>
      <c r="C316" s="42" t="s">
        <v>552</v>
      </c>
      <c r="D316" s="49">
        <v>9990</v>
      </c>
      <c r="E316" s="42" t="s">
        <v>197</v>
      </c>
      <c r="F316" s="44">
        <v>2020</v>
      </c>
      <c r="G316" s="45">
        <v>43950</v>
      </c>
      <c r="H316" s="50" t="s">
        <v>782</v>
      </c>
    </row>
    <row r="317" spans="1:8" x14ac:dyDescent="0.2">
      <c r="A317" s="42">
        <v>313</v>
      </c>
      <c r="B317" s="42" t="s">
        <v>555</v>
      </c>
      <c r="C317" s="42" t="s">
        <v>552</v>
      </c>
      <c r="D317" s="49">
        <v>9990</v>
      </c>
      <c r="E317" s="42" t="s">
        <v>197</v>
      </c>
      <c r="F317" s="44">
        <v>2020</v>
      </c>
      <c r="G317" s="45">
        <v>43950</v>
      </c>
      <c r="H317" s="50" t="s">
        <v>782</v>
      </c>
    </row>
    <row r="318" spans="1:8" x14ac:dyDescent="0.2">
      <c r="A318" s="42">
        <v>314</v>
      </c>
      <c r="B318" s="42" t="s">
        <v>556</v>
      </c>
      <c r="C318" s="42" t="s">
        <v>552</v>
      </c>
      <c r="D318" s="49">
        <v>9990</v>
      </c>
      <c r="E318" s="42" t="s">
        <v>197</v>
      </c>
      <c r="F318" s="44">
        <v>2020</v>
      </c>
      <c r="G318" s="45">
        <v>43950</v>
      </c>
      <c r="H318" s="50" t="s">
        <v>782</v>
      </c>
    </row>
    <row r="319" spans="1:8" x14ac:dyDescent="0.2">
      <c r="A319" s="42">
        <v>315</v>
      </c>
      <c r="B319" s="42" t="s">
        <v>557</v>
      </c>
      <c r="C319" s="42" t="s">
        <v>558</v>
      </c>
      <c r="D319" s="49">
        <v>49680</v>
      </c>
      <c r="E319" s="42" t="s">
        <v>23</v>
      </c>
      <c r="F319" s="44">
        <v>2020</v>
      </c>
      <c r="G319" s="45">
        <v>43959</v>
      </c>
      <c r="H319" s="50" t="s">
        <v>774</v>
      </c>
    </row>
    <row r="320" spans="1:8" x14ac:dyDescent="0.2">
      <c r="A320" s="42">
        <v>316</v>
      </c>
      <c r="B320" s="42" t="s">
        <v>559</v>
      </c>
      <c r="C320" s="42" t="s">
        <v>560</v>
      </c>
      <c r="D320" s="49">
        <v>9990</v>
      </c>
      <c r="E320" s="42" t="s">
        <v>12</v>
      </c>
      <c r="F320" s="44">
        <v>2020</v>
      </c>
      <c r="G320" s="45">
        <v>44036</v>
      </c>
      <c r="H320" s="50" t="s">
        <v>809</v>
      </c>
    </row>
    <row r="321" spans="1:8" x14ac:dyDescent="0.2">
      <c r="A321" s="42">
        <v>317</v>
      </c>
      <c r="B321" s="42" t="s">
        <v>561</v>
      </c>
      <c r="C321" s="42" t="s">
        <v>560</v>
      </c>
      <c r="D321" s="49">
        <v>9990</v>
      </c>
      <c r="E321" s="42" t="s">
        <v>12</v>
      </c>
      <c r="F321" s="44">
        <v>2020</v>
      </c>
      <c r="G321" s="45">
        <v>44036</v>
      </c>
      <c r="H321" s="50" t="s">
        <v>809</v>
      </c>
    </row>
    <row r="322" spans="1:8" x14ac:dyDescent="0.2">
      <c r="A322" s="42">
        <v>318</v>
      </c>
      <c r="B322" s="42" t="s">
        <v>562</v>
      </c>
      <c r="C322" s="42" t="s">
        <v>560</v>
      </c>
      <c r="D322" s="49">
        <v>9990</v>
      </c>
      <c r="E322" s="42" t="s">
        <v>12</v>
      </c>
      <c r="F322" s="44">
        <v>2020</v>
      </c>
      <c r="G322" s="45">
        <v>44036</v>
      </c>
      <c r="H322" s="50" t="s">
        <v>809</v>
      </c>
    </row>
    <row r="323" spans="1:8" x14ac:dyDescent="0.2">
      <c r="A323" s="42">
        <v>319</v>
      </c>
      <c r="B323" s="42" t="s">
        <v>563</v>
      </c>
      <c r="C323" s="42" t="s">
        <v>560</v>
      </c>
      <c r="D323" s="49">
        <v>9990</v>
      </c>
      <c r="E323" s="42" t="s">
        <v>12</v>
      </c>
      <c r="F323" s="44">
        <v>2020</v>
      </c>
      <c r="G323" s="45">
        <v>44036</v>
      </c>
      <c r="H323" s="50" t="s">
        <v>809</v>
      </c>
    </row>
    <row r="324" spans="1:8" x14ac:dyDescent="0.2">
      <c r="A324" s="42">
        <v>320</v>
      </c>
      <c r="B324" s="42" t="s">
        <v>564</v>
      </c>
      <c r="C324" s="42" t="s">
        <v>565</v>
      </c>
      <c r="D324" s="49">
        <v>49680</v>
      </c>
      <c r="E324" s="42" t="s">
        <v>757</v>
      </c>
      <c r="F324" s="44"/>
      <c r="G324" s="45">
        <v>44084</v>
      </c>
      <c r="H324" s="50" t="s">
        <v>754</v>
      </c>
    </row>
    <row r="325" spans="1:8" x14ac:dyDescent="0.2">
      <c r="A325" s="42">
        <v>321</v>
      </c>
      <c r="B325" s="42" t="s">
        <v>566</v>
      </c>
      <c r="C325" s="42" t="s">
        <v>567</v>
      </c>
      <c r="D325" s="49">
        <v>31860</v>
      </c>
      <c r="E325" s="42" t="s">
        <v>52</v>
      </c>
      <c r="F325" s="44"/>
      <c r="G325" s="51">
        <v>44127</v>
      </c>
      <c r="H325" s="50" t="s">
        <v>773</v>
      </c>
    </row>
    <row r="326" spans="1:8" x14ac:dyDescent="0.2">
      <c r="A326" s="42">
        <v>322</v>
      </c>
      <c r="B326" s="42" t="s">
        <v>568</v>
      </c>
      <c r="C326" s="42" t="s">
        <v>569</v>
      </c>
      <c r="D326" s="49">
        <v>233700</v>
      </c>
      <c r="E326" s="42" t="s">
        <v>570</v>
      </c>
      <c r="F326" s="44"/>
      <c r="G326" s="51">
        <v>44127</v>
      </c>
      <c r="H326" s="50" t="s">
        <v>759</v>
      </c>
    </row>
    <row r="327" spans="1:8" x14ac:dyDescent="0.2">
      <c r="A327" s="42">
        <v>323</v>
      </c>
      <c r="B327" s="42" t="s">
        <v>571</v>
      </c>
      <c r="C327" s="42" t="s">
        <v>572</v>
      </c>
      <c r="D327" s="49">
        <v>24523.88</v>
      </c>
      <c r="E327" s="42" t="s">
        <v>573</v>
      </c>
      <c r="F327" s="44"/>
      <c r="G327" s="51">
        <v>44134</v>
      </c>
      <c r="H327" s="50" t="s">
        <v>752</v>
      </c>
    </row>
    <row r="328" spans="1:8" x14ac:dyDescent="0.2">
      <c r="A328" s="42">
        <v>324</v>
      </c>
      <c r="B328" s="42" t="s">
        <v>574</v>
      </c>
      <c r="C328" s="42" t="s">
        <v>575</v>
      </c>
      <c r="D328" s="49">
        <v>36180</v>
      </c>
      <c r="E328" s="42" t="s">
        <v>5</v>
      </c>
      <c r="F328" s="44"/>
      <c r="G328" s="51">
        <v>44112</v>
      </c>
      <c r="H328" s="50" t="s">
        <v>770</v>
      </c>
    </row>
    <row r="329" spans="1:8" x14ac:dyDescent="0.2">
      <c r="A329" s="42">
        <v>325</v>
      </c>
      <c r="B329" s="42" t="s">
        <v>576</v>
      </c>
      <c r="C329" s="42" t="s">
        <v>569</v>
      </c>
      <c r="D329" s="49">
        <v>233700</v>
      </c>
      <c r="E329" s="42" t="s">
        <v>12</v>
      </c>
      <c r="F329" s="44"/>
      <c r="G329" s="51">
        <v>44147</v>
      </c>
      <c r="H329" s="50" t="s">
        <v>809</v>
      </c>
    </row>
    <row r="330" spans="1:8" x14ac:dyDescent="0.2">
      <c r="A330" s="42">
        <v>326</v>
      </c>
      <c r="B330" s="42" t="s">
        <v>577</v>
      </c>
      <c r="C330" s="42" t="s">
        <v>578</v>
      </c>
      <c r="D330" s="49">
        <v>393131.74</v>
      </c>
      <c r="E330" s="42" t="s">
        <v>278</v>
      </c>
      <c r="F330" s="52">
        <v>44146</v>
      </c>
      <c r="G330" s="51">
        <v>44160</v>
      </c>
      <c r="H330" s="50" t="s">
        <v>771</v>
      </c>
    </row>
    <row r="331" spans="1:8" x14ac:dyDescent="0.2">
      <c r="A331" s="42">
        <v>327</v>
      </c>
      <c r="B331" s="42" t="s">
        <v>579</v>
      </c>
      <c r="C331" s="42" t="s">
        <v>580</v>
      </c>
      <c r="D331" s="49">
        <v>310900</v>
      </c>
      <c r="E331" s="42" t="s">
        <v>874</v>
      </c>
      <c r="F331" s="52">
        <v>44151</v>
      </c>
      <c r="G331" s="51">
        <v>44175</v>
      </c>
      <c r="H331" s="50" t="s">
        <v>805</v>
      </c>
    </row>
    <row r="332" spans="1:8" x14ac:dyDescent="0.2">
      <c r="A332" s="42">
        <v>328</v>
      </c>
      <c r="B332" s="42" t="s">
        <v>581</v>
      </c>
      <c r="C332" s="42" t="s">
        <v>582</v>
      </c>
      <c r="D332" s="49">
        <v>42120</v>
      </c>
      <c r="E332" s="42" t="s">
        <v>12</v>
      </c>
      <c r="F332" s="44"/>
      <c r="G332" s="51">
        <v>44187</v>
      </c>
      <c r="H332" s="50" t="s">
        <v>809</v>
      </c>
    </row>
    <row r="333" spans="1:8" x14ac:dyDescent="0.2">
      <c r="A333" s="42">
        <v>329</v>
      </c>
      <c r="B333" s="42" t="s">
        <v>583</v>
      </c>
      <c r="C333" s="42" t="s">
        <v>560</v>
      </c>
      <c r="D333" s="49">
        <v>12420</v>
      </c>
      <c r="E333" s="42" t="s">
        <v>17</v>
      </c>
      <c r="F333" s="44"/>
      <c r="G333" s="51">
        <v>44187</v>
      </c>
      <c r="H333" s="50" t="s">
        <v>775</v>
      </c>
    </row>
    <row r="334" spans="1:8" x14ac:dyDescent="0.2">
      <c r="A334" s="42">
        <v>330</v>
      </c>
      <c r="B334" s="42" t="s">
        <v>584</v>
      </c>
      <c r="C334" s="42" t="s">
        <v>560</v>
      </c>
      <c r="D334" s="49">
        <v>12420</v>
      </c>
      <c r="E334" s="42" t="s">
        <v>17</v>
      </c>
      <c r="F334" s="44"/>
      <c r="G334" s="51">
        <v>44187</v>
      </c>
      <c r="H334" s="50" t="s">
        <v>775</v>
      </c>
    </row>
    <row r="335" spans="1:8" x14ac:dyDescent="0.2">
      <c r="A335" s="42">
        <v>331</v>
      </c>
      <c r="B335" s="42" t="s">
        <v>585</v>
      </c>
      <c r="C335" s="42" t="s">
        <v>586</v>
      </c>
      <c r="D335" s="49">
        <v>130000</v>
      </c>
      <c r="E335" s="42" t="s">
        <v>757</v>
      </c>
      <c r="F335" s="52">
        <v>44061</v>
      </c>
      <c r="G335" s="51">
        <v>44193</v>
      </c>
      <c r="H335" s="50" t="s">
        <v>754</v>
      </c>
    </row>
    <row r="336" spans="1:8" x14ac:dyDescent="0.2">
      <c r="A336" s="42">
        <v>332</v>
      </c>
      <c r="B336" s="42" t="s">
        <v>587</v>
      </c>
      <c r="C336" s="42" t="s">
        <v>588</v>
      </c>
      <c r="D336" s="49">
        <v>42120</v>
      </c>
      <c r="E336" s="42" t="s">
        <v>12</v>
      </c>
      <c r="F336" s="45">
        <v>43994</v>
      </c>
      <c r="G336" s="51">
        <v>44194</v>
      </c>
      <c r="H336" s="50" t="s">
        <v>809</v>
      </c>
    </row>
    <row r="337" spans="1:8" x14ac:dyDescent="0.2">
      <c r="A337" s="42">
        <v>333</v>
      </c>
      <c r="B337" s="42" t="s">
        <v>589</v>
      </c>
      <c r="C337" s="42" t="s">
        <v>588</v>
      </c>
      <c r="D337" s="49">
        <v>42120</v>
      </c>
      <c r="E337" s="42" t="s">
        <v>12</v>
      </c>
      <c r="F337" s="45">
        <v>43994</v>
      </c>
      <c r="G337" s="51">
        <v>44194</v>
      </c>
      <c r="H337" s="50" t="s">
        <v>809</v>
      </c>
    </row>
    <row r="338" spans="1:8" x14ac:dyDescent="0.2">
      <c r="A338" s="42">
        <v>334</v>
      </c>
      <c r="B338" s="42" t="s">
        <v>590</v>
      </c>
      <c r="C338" s="42" t="s">
        <v>591</v>
      </c>
      <c r="D338" s="49">
        <v>21600</v>
      </c>
      <c r="E338" s="42" t="s">
        <v>268</v>
      </c>
      <c r="F338" s="45">
        <v>44170</v>
      </c>
      <c r="G338" s="51">
        <v>44194</v>
      </c>
      <c r="H338" s="50" t="s">
        <v>766</v>
      </c>
    </row>
    <row r="339" spans="1:8" x14ac:dyDescent="0.2">
      <c r="A339" s="42">
        <v>335</v>
      </c>
      <c r="B339" s="42" t="s">
        <v>592</v>
      </c>
      <c r="C339" s="42" t="s">
        <v>560</v>
      </c>
      <c r="D339" s="49">
        <v>12420</v>
      </c>
      <c r="E339" s="42" t="s">
        <v>268</v>
      </c>
      <c r="F339" s="45">
        <v>44138</v>
      </c>
      <c r="G339" s="51">
        <v>44194</v>
      </c>
      <c r="H339" s="50" t="s">
        <v>766</v>
      </c>
    </row>
    <row r="340" spans="1:8" x14ac:dyDescent="0.2">
      <c r="A340" s="42">
        <v>336</v>
      </c>
      <c r="B340" s="42" t="s">
        <v>593</v>
      </c>
      <c r="C340" s="42" t="s">
        <v>560</v>
      </c>
      <c r="D340" s="49">
        <v>12420</v>
      </c>
      <c r="E340" s="42" t="s">
        <v>268</v>
      </c>
      <c r="F340" s="45">
        <v>44138</v>
      </c>
      <c r="G340" s="51">
        <v>44194</v>
      </c>
      <c r="H340" s="50" t="s">
        <v>766</v>
      </c>
    </row>
    <row r="341" spans="1:8" x14ac:dyDescent="0.2">
      <c r="A341" s="42">
        <v>337</v>
      </c>
      <c r="B341" s="42" t="s">
        <v>594</v>
      </c>
      <c r="C341" s="42" t="s">
        <v>595</v>
      </c>
      <c r="D341" s="49">
        <v>135592.79999999999</v>
      </c>
      <c r="E341" s="42" t="s">
        <v>271</v>
      </c>
      <c r="F341" s="44">
        <v>2020</v>
      </c>
      <c r="G341" s="51">
        <v>44194</v>
      </c>
      <c r="H341" s="50" t="s">
        <v>765</v>
      </c>
    </row>
    <row r="342" spans="1:8" x14ac:dyDescent="0.2">
      <c r="A342" s="42">
        <v>338</v>
      </c>
      <c r="B342" s="42" t="s">
        <v>596</v>
      </c>
      <c r="C342" s="42" t="s">
        <v>597</v>
      </c>
      <c r="D342" s="49">
        <v>749040</v>
      </c>
      <c r="E342" s="42" t="s">
        <v>791</v>
      </c>
      <c r="F342" s="44">
        <v>2020</v>
      </c>
      <c r="G342" s="51">
        <v>44174</v>
      </c>
      <c r="H342" s="50" t="s">
        <v>790</v>
      </c>
    </row>
    <row r="343" spans="1:8" x14ac:dyDescent="0.2">
      <c r="A343" s="42">
        <v>339</v>
      </c>
      <c r="B343" s="42" t="s">
        <v>598</v>
      </c>
      <c r="C343" s="42" t="s">
        <v>599</v>
      </c>
      <c r="D343" s="49">
        <v>33231.599999999999</v>
      </c>
      <c r="E343" s="42" t="s">
        <v>350</v>
      </c>
      <c r="F343" s="52">
        <v>44095</v>
      </c>
      <c r="G343" s="45">
        <v>44207</v>
      </c>
      <c r="H343" s="50" t="s">
        <v>755</v>
      </c>
    </row>
    <row r="344" spans="1:8" x14ac:dyDescent="0.2">
      <c r="A344" s="42">
        <v>340</v>
      </c>
      <c r="B344" s="42" t="s">
        <v>600</v>
      </c>
      <c r="C344" s="42" t="s">
        <v>601</v>
      </c>
      <c r="D344" s="49">
        <v>24300</v>
      </c>
      <c r="E344" s="42" t="s">
        <v>797</v>
      </c>
      <c r="F344" s="52">
        <v>44169</v>
      </c>
      <c r="G344" s="45">
        <v>44225</v>
      </c>
      <c r="H344" s="50" t="s">
        <v>798</v>
      </c>
    </row>
    <row r="345" spans="1:8" x14ac:dyDescent="0.2">
      <c r="A345" s="42">
        <v>341</v>
      </c>
      <c r="B345" s="42" t="s">
        <v>602</v>
      </c>
      <c r="C345" s="42" t="s">
        <v>560</v>
      </c>
      <c r="D345" s="49">
        <v>12420</v>
      </c>
      <c r="E345" s="42" t="s">
        <v>79</v>
      </c>
      <c r="F345" s="44">
        <v>2020</v>
      </c>
      <c r="G345" s="45">
        <v>44230</v>
      </c>
      <c r="H345" s="50" t="s">
        <v>778</v>
      </c>
    </row>
    <row r="346" spans="1:8" x14ac:dyDescent="0.2">
      <c r="A346" s="42">
        <v>342</v>
      </c>
      <c r="B346" s="42" t="s">
        <v>603</v>
      </c>
      <c r="C346" s="42" t="s">
        <v>601</v>
      </c>
      <c r="D346" s="49">
        <v>28848.959999999999</v>
      </c>
      <c r="E346" s="42" t="s">
        <v>127</v>
      </c>
      <c r="F346" s="52">
        <v>44173</v>
      </c>
      <c r="G346" s="45">
        <v>44238</v>
      </c>
      <c r="H346" s="50" t="s">
        <v>756</v>
      </c>
    </row>
    <row r="347" spans="1:8" x14ac:dyDescent="0.2">
      <c r="A347" s="42">
        <v>343</v>
      </c>
      <c r="B347" s="42" t="s">
        <v>604</v>
      </c>
      <c r="C347" s="42" t="s">
        <v>605</v>
      </c>
      <c r="D347" s="49">
        <v>19980</v>
      </c>
      <c r="E347" s="42" t="s">
        <v>211</v>
      </c>
      <c r="F347" s="44">
        <v>2020</v>
      </c>
      <c r="G347" s="45">
        <v>44280</v>
      </c>
      <c r="H347" s="50" t="s">
        <v>772</v>
      </c>
    </row>
    <row r="348" spans="1:8" x14ac:dyDescent="0.2">
      <c r="A348" s="42">
        <v>344</v>
      </c>
      <c r="B348" s="42" t="s">
        <v>606</v>
      </c>
      <c r="C348" s="42" t="s">
        <v>607</v>
      </c>
      <c r="D348" s="49">
        <v>41580</v>
      </c>
      <c r="E348" s="42" t="s">
        <v>211</v>
      </c>
      <c r="F348" s="44">
        <v>2020</v>
      </c>
      <c r="G348" s="45">
        <v>44280</v>
      </c>
      <c r="H348" s="50" t="s">
        <v>772</v>
      </c>
    </row>
    <row r="349" spans="1:8" x14ac:dyDescent="0.2">
      <c r="A349" s="42">
        <v>345</v>
      </c>
      <c r="B349" s="42" t="s">
        <v>608</v>
      </c>
      <c r="C349" s="42" t="s">
        <v>609</v>
      </c>
      <c r="D349" s="49">
        <v>12420</v>
      </c>
      <c r="E349" s="42" t="s">
        <v>52</v>
      </c>
      <c r="F349" s="44">
        <v>2020</v>
      </c>
      <c r="G349" s="45">
        <v>44307</v>
      </c>
      <c r="H349" s="50" t="s">
        <v>773</v>
      </c>
    </row>
    <row r="350" spans="1:8" x14ac:dyDescent="0.2">
      <c r="A350" s="42">
        <v>346</v>
      </c>
      <c r="B350" s="42" t="s">
        <v>610</v>
      </c>
      <c r="C350" s="42" t="s">
        <v>609</v>
      </c>
      <c r="D350" s="49">
        <v>12420</v>
      </c>
      <c r="E350" s="42" t="s">
        <v>52</v>
      </c>
      <c r="F350" s="44">
        <v>2020</v>
      </c>
      <c r="G350" s="45">
        <v>44307</v>
      </c>
      <c r="H350" s="50" t="s">
        <v>773</v>
      </c>
    </row>
    <row r="351" spans="1:8" x14ac:dyDescent="0.2">
      <c r="A351" s="42">
        <v>347</v>
      </c>
      <c r="B351" s="42" t="s">
        <v>611</v>
      </c>
      <c r="C351" s="42" t="s">
        <v>609</v>
      </c>
      <c r="D351" s="49">
        <v>12420</v>
      </c>
      <c r="E351" s="42" t="s">
        <v>52</v>
      </c>
      <c r="F351" s="44">
        <v>2020</v>
      </c>
      <c r="G351" s="45">
        <v>44307</v>
      </c>
      <c r="H351" s="50" t="s">
        <v>773</v>
      </c>
    </row>
    <row r="352" spans="1:8" x14ac:dyDescent="0.2">
      <c r="A352" s="42">
        <v>348</v>
      </c>
      <c r="B352" s="42" t="s">
        <v>612</v>
      </c>
      <c r="C352" s="42" t="s">
        <v>609</v>
      </c>
      <c r="D352" s="49">
        <v>12420</v>
      </c>
      <c r="E352" s="42" t="s">
        <v>52</v>
      </c>
      <c r="F352" s="44">
        <v>2020</v>
      </c>
      <c r="G352" s="45">
        <v>44307</v>
      </c>
      <c r="H352" s="50" t="s">
        <v>773</v>
      </c>
    </row>
    <row r="353" spans="1:8" x14ac:dyDescent="0.2">
      <c r="A353" s="42">
        <v>349</v>
      </c>
      <c r="B353" s="42" t="s">
        <v>613</v>
      </c>
      <c r="C353" s="42" t="s">
        <v>609</v>
      </c>
      <c r="D353" s="49">
        <v>12420</v>
      </c>
      <c r="E353" s="42" t="s">
        <v>52</v>
      </c>
      <c r="F353" s="44">
        <v>2020</v>
      </c>
      <c r="G353" s="45">
        <v>44307</v>
      </c>
      <c r="H353" s="50" t="s">
        <v>773</v>
      </c>
    </row>
    <row r="354" spans="1:8" x14ac:dyDescent="0.2">
      <c r="A354" s="42">
        <v>350</v>
      </c>
      <c r="B354" s="42" t="s">
        <v>614</v>
      </c>
      <c r="C354" s="42" t="s">
        <v>615</v>
      </c>
      <c r="D354" s="49">
        <v>24840</v>
      </c>
      <c r="E354" s="42" t="s">
        <v>197</v>
      </c>
      <c r="F354" s="44">
        <v>2020</v>
      </c>
      <c r="G354" s="45">
        <v>44307</v>
      </c>
      <c r="H354" s="50" t="s">
        <v>782</v>
      </c>
    </row>
    <row r="355" spans="1:8" x14ac:dyDescent="0.2">
      <c r="A355" s="42">
        <v>351</v>
      </c>
      <c r="B355" s="42" t="s">
        <v>616</v>
      </c>
      <c r="C355" s="42" t="s">
        <v>601</v>
      </c>
      <c r="D355" s="49">
        <v>29451.599999999999</v>
      </c>
      <c r="E355" s="42" t="s">
        <v>5</v>
      </c>
      <c r="F355" s="44">
        <v>2021</v>
      </c>
      <c r="G355" s="45">
        <v>44309</v>
      </c>
      <c r="H355" s="50" t="s">
        <v>770</v>
      </c>
    </row>
    <row r="356" spans="1:8" x14ac:dyDescent="0.2">
      <c r="A356" s="42">
        <v>352</v>
      </c>
      <c r="B356" s="42" t="s">
        <v>617</v>
      </c>
      <c r="C356" s="42" t="s">
        <v>618</v>
      </c>
      <c r="D356" s="49">
        <v>59670</v>
      </c>
      <c r="E356" s="42" t="s">
        <v>271</v>
      </c>
      <c r="F356" s="44">
        <v>2021</v>
      </c>
      <c r="G356" s="45">
        <v>44363</v>
      </c>
      <c r="H356" s="50" t="s">
        <v>765</v>
      </c>
    </row>
    <row r="357" spans="1:8" x14ac:dyDescent="0.2">
      <c r="A357" s="42">
        <v>353</v>
      </c>
      <c r="B357" s="42" t="s">
        <v>619</v>
      </c>
      <c r="C357" s="42" t="s">
        <v>620</v>
      </c>
      <c r="D357" s="49">
        <v>13651.2</v>
      </c>
      <c r="E357" s="42" t="s">
        <v>271</v>
      </c>
      <c r="F357" s="44">
        <v>2021</v>
      </c>
      <c r="G357" s="45">
        <v>44363</v>
      </c>
      <c r="H357" s="50" t="s">
        <v>765</v>
      </c>
    </row>
    <row r="358" spans="1:8" x14ac:dyDescent="0.2">
      <c r="A358" s="42">
        <v>354</v>
      </c>
      <c r="B358" s="42" t="s">
        <v>621</v>
      </c>
      <c r="C358" s="42" t="s">
        <v>622</v>
      </c>
      <c r="D358" s="49">
        <v>213995.51999999999</v>
      </c>
      <c r="E358" s="42" t="s">
        <v>271</v>
      </c>
      <c r="F358" s="44">
        <v>2021</v>
      </c>
      <c r="G358" s="45">
        <v>44363</v>
      </c>
      <c r="H358" s="50" t="s">
        <v>765</v>
      </c>
    </row>
    <row r="359" spans="1:8" x14ac:dyDescent="0.2">
      <c r="A359" s="42">
        <v>355</v>
      </c>
      <c r="B359" s="42" t="s">
        <v>623</v>
      </c>
      <c r="C359" s="42" t="s">
        <v>624</v>
      </c>
      <c r="D359" s="49">
        <v>205632</v>
      </c>
      <c r="E359" s="42" t="s">
        <v>271</v>
      </c>
      <c r="F359" s="44">
        <v>2021</v>
      </c>
      <c r="G359" s="45">
        <v>44363</v>
      </c>
      <c r="H359" s="50" t="s">
        <v>765</v>
      </c>
    </row>
    <row r="360" spans="1:8" x14ac:dyDescent="0.2">
      <c r="A360" s="42">
        <v>356</v>
      </c>
      <c r="B360" s="42" t="s">
        <v>625</v>
      </c>
      <c r="C360" s="42" t="s">
        <v>609</v>
      </c>
      <c r="D360" s="49">
        <v>12420</v>
      </c>
      <c r="E360" s="42" t="s">
        <v>225</v>
      </c>
      <c r="F360" s="44">
        <v>2021</v>
      </c>
      <c r="G360" s="45">
        <v>44384</v>
      </c>
      <c r="H360" s="50" t="s">
        <v>811</v>
      </c>
    </row>
    <row r="361" spans="1:8" x14ac:dyDescent="0.2">
      <c r="A361" s="42">
        <v>357</v>
      </c>
      <c r="B361" s="42" t="s">
        <v>626</v>
      </c>
      <c r="C361" s="42" t="s">
        <v>609</v>
      </c>
      <c r="D361" s="49">
        <v>12420</v>
      </c>
      <c r="E361" s="42" t="s">
        <v>225</v>
      </c>
      <c r="F361" s="44">
        <v>2021</v>
      </c>
      <c r="G361" s="45">
        <v>44384</v>
      </c>
      <c r="H361" s="50" t="s">
        <v>811</v>
      </c>
    </row>
    <row r="362" spans="1:8" x14ac:dyDescent="0.2">
      <c r="A362" s="42">
        <v>358</v>
      </c>
      <c r="B362" s="42" t="s">
        <v>627</v>
      </c>
      <c r="C362" s="42" t="s">
        <v>588</v>
      </c>
      <c r="D362" s="49">
        <v>40608</v>
      </c>
      <c r="E362" s="42" t="s">
        <v>20</v>
      </c>
      <c r="F362" s="44">
        <v>2021</v>
      </c>
      <c r="G362" s="45">
        <v>44407</v>
      </c>
      <c r="H362" s="50" t="s">
        <v>784</v>
      </c>
    </row>
    <row r="363" spans="1:8" x14ac:dyDescent="0.2">
      <c r="A363" s="42">
        <v>359</v>
      </c>
      <c r="B363" s="42" t="s">
        <v>628</v>
      </c>
      <c r="C363" s="42" t="s">
        <v>629</v>
      </c>
      <c r="D363" s="49">
        <v>21728.15</v>
      </c>
      <c r="E363" s="42" t="s">
        <v>143</v>
      </c>
      <c r="F363" s="44">
        <v>2020</v>
      </c>
      <c r="G363" s="51">
        <v>44158</v>
      </c>
      <c r="H363" s="50" t="s">
        <v>761</v>
      </c>
    </row>
    <row r="364" spans="1:8" x14ac:dyDescent="0.2">
      <c r="A364" s="42">
        <v>360</v>
      </c>
      <c r="B364" s="42" t="s">
        <v>631</v>
      </c>
      <c r="C364" s="42" t="s">
        <v>632</v>
      </c>
      <c r="D364" s="49">
        <v>40608</v>
      </c>
      <c r="E364" s="42" t="s">
        <v>20</v>
      </c>
      <c r="F364" s="51">
        <v>44165</v>
      </c>
      <c r="G364" s="51">
        <v>44508</v>
      </c>
      <c r="H364" s="50" t="s">
        <v>784</v>
      </c>
    </row>
    <row r="365" spans="1:8" x14ac:dyDescent="0.2">
      <c r="A365" s="42">
        <v>361</v>
      </c>
      <c r="B365" s="42" t="s">
        <v>633</v>
      </c>
      <c r="C365" s="42" t="s">
        <v>634</v>
      </c>
      <c r="D365" s="49">
        <v>128991.96</v>
      </c>
      <c r="E365" s="42" t="s">
        <v>5</v>
      </c>
      <c r="F365" s="45">
        <v>43613</v>
      </c>
      <c r="G365" s="51">
        <v>44544</v>
      </c>
      <c r="H365" s="50" t="s">
        <v>770</v>
      </c>
    </row>
    <row r="366" spans="1:8" x14ac:dyDescent="0.2">
      <c r="A366" s="42">
        <v>362</v>
      </c>
      <c r="B366" s="42" t="s">
        <v>635</v>
      </c>
      <c r="C366" s="42" t="s">
        <v>636</v>
      </c>
      <c r="D366" s="49">
        <v>258768</v>
      </c>
      <c r="E366" s="42" t="s">
        <v>5</v>
      </c>
      <c r="F366" s="44">
        <v>2021</v>
      </c>
      <c r="G366" s="51">
        <v>44539</v>
      </c>
      <c r="H366" s="50" t="s">
        <v>770</v>
      </c>
    </row>
    <row r="367" spans="1:8" x14ac:dyDescent="0.2">
      <c r="A367" s="42">
        <v>363</v>
      </c>
      <c r="B367" s="42" t="s">
        <v>637</v>
      </c>
      <c r="C367" s="42" t="s">
        <v>638</v>
      </c>
      <c r="D367" s="49">
        <v>270000</v>
      </c>
      <c r="E367" s="42" t="s">
        <v>350</v>
      </c>
      <c r="F367" s="44">
        <v>2021</v>
      </c>
      <c r="G367" s="51">
        <v>44559</v>
      </c>
      <c r="H367" s="50" t="s">
        <v>755</v>
      </c>
    </row>
    <row r="368" spans="1:8" x14ac:dyDescent="0.2">
      <c r="A368" s="42">
        <v>364</v>
      </c>
      <c r="B368" s="42" t="s">
        <v>639</v>
      </c>
      <c r="C368" s="42" t="s">
        <v>640</v>
      </c>
      <c r="D368" s="49">
        <v>139848.68</v>
      </c>
      <c r="E368" s="42" t="s">
        <v>757</v>
      </c>
      <c r="F368" s="45">
        <v>44344</v>
      </c>
      <c r="G368" s="45">
        <v>44599</v>
      </c>
      <c r="H368" s="50" t="s">
        <v>754</v>
      </c>
    </row>
    <row r="369" spans="1:8" x14ac:dyDescent="0.2">
      <c r="A369" s="42">
        <v>365</v>
      </c>
      <c r="B369" s="42" t="s">
        <v>641</v>
      </c>
      <c r="C369" s="42" t="s">
        <v>642</v>
      </c>
      <c r="D369" s="49">
        <v>54180.27</v>
      </c>
      <c r="E369" s="42" t="s">
        <v>643</v>
      </c>
      <c r="F369" s="45">
        <v>44393</v>
      </c>
      <c r="G369" s="45">
        <v>44631</v>
      </c>
      <c r="H369" s="50" t="s">
        <v>767</v>
      </c>
    </row>
    <row r="370" spans="1:8" x14ac:dyDescent="0.2">
      <c r="A370" s="42">
        <v>366</v>
      </c>
      <c r="B370" s="42" t="s">
        <v>644</v>
      </c>
      <c r="C370" s="42" t="s">
        <v>609</v>
      </c>
      <c r="D370" s="49">
        <v>12420</v>
      </c>
      <c r="E370" s="42" t="s">
        <v>197</v>
      </c>
      <c r="F370" s="51">
        <v>44494</v>
      </c>
      <c r="G370" s="45">
        <v>44687</v>
      </c>
      <c r="H370" s="50" t="s">
        <v>782</v>
      </c>
    </row>
    <row r="371" spans="1:8" x14ac:dyDescent="0.2">
      <c r="A371" s="42">
        <v>367</v>
      </c>
      <c r="B371" s="42" t="s">
        <v>645</v>
      </c>
      <c r="C371" s="42" t="s">
        <v>609</v>
      </c>
      <c r="D371" s="49">
        <v>12420</v>
      </c>
      <c r="E371" s="42" t="s">
        <v>197</v>
      </c>
      <c r="F371" s="51">
        <v>44494</v>
      </c>
      <c r="G371" s="45">
        <v>44687</v>
      </c>
      <c r="H371" s="50" t="s">
        <v>782</v>
      </c>
    </row>
    <row r="372" spans="1:8" x14ac:dyDescent="0.2">
      <c r="A372" s="42">
        <v>368</v>
      </c>
      <c r="B372" s="42" t="s">
        <v>646</v>
      </c>
      <c r="C372" s="42" t="s">
        <v>647</v>
      </c>
      <c r="D372" s="49">
        <v>29977.43</v>
      </c>
      <c r="E372" s="42" t="s">
        <v>757</v>
      </c>
      <c r="F372" s="44">
        <v>2021</v>
      </c>
      <c r="G372" s="45">
        <v>44712</v>
      </c>
      <c r="H372" s="50" t="s">
        <v>754</v>
      </c>
    </row>
    <row r="373" spans="1:8" x14ac:dyDescent="0.2">
      <c r="A373" s="42">
        <v>369</v>
      </c>
      <c r="B373" s="42" t="s">
        <v>831</v>
      </c>
      <c r="C373" s="42" t="s">
        <v>832</v>
      </c>
      <c r="D373" s="49">
        <v>33760.800000000003</v>
      </c>
      <c r="E373" s="42" t="s">
        <v>61</v>
      </c>
      <c r="F373" s="45">
        <v>44681</v>
      </c>
      <c r="G373" s="45">
        <v>44854</v>
      </c>
      <c r="H373" s="50" t="s">
        <v>776</v>
      </c>
    </row>
    <row r="374" spans="1:8" x14ac:dyDescent="0.2">
      <c r="A374" s="42">
        <v>370</v>
      </c>
      <c r="B374" s="42" t="s">
        <v>833</v>
      </c>
      <c r="C374" s="42" t="s">
        <v>834</v>
      </c>
      <c r="D374" s="49">
        <v>184999.67999999999</v>
      </c>
      <c r="E374" s="42" t="s">
        <v>61</v>
      </c>
      <c r="F374" s="45">
        <v>44630</v>
      </c>
      <c r="G374" s="45">
        <v>44858</v>
      </c>
      <c r="H374" s="50" t="s">
        <v>776</v>
      </c>
    </row>
    <row r="375" spans="1:8" x14ac:dyDescent="0.2">
      <c r="A375" s="42">
        <v>371</v>
      </c>
      <c r="B375" s="42" t="s">
        <v>835</v>
      </c>
      <c r="C375" s="42" t="s">
        <v>836</v>
      </c>
      <c r="D375" s="49">
        <v>43092.3</v>
      </c>
      <c r="E375" s="42" t="s">
        <v>211</v>
      </c>
      <c r="F375" s="44">
        <v>2022</v>
      </c>
      <c r="G375" s="45">
        <v>44837</v>
      </c>
      <c r="H375" s="50" t="s">
        <v>772</v>
      </c>
    </row>
    <row r="376" spans="1:8" x14ac:dyDescent="0.2">
      <c r="A376" s="42">
        <v>372</v>
      </c>
      <c r="B376" s="42" t="s">
        <v>837</v>
      </c>
      <c r="C376" s="42" t="s">
        <v>838</v>
      </c>
      <c r="D376" s="49">
        <v>835975.05</v>
      </c>
      <c r="E376" s="42" t="s">
        <v>696</v>
      </c>
      <c r="F376" s="44">
        <v>2022</v>
      </c>
      <c r="G376" s="45">
        <v>44869</v>
      </c>
      <c r="H376" s="50" t="s">
        <v>800</v>
      </c>
    </row>
    <row r="377" spans="1:8" x14ac:dyDescent="0.2">
      <c r="A377" s="42">
        <v>373</v>
      </c>
      <c r="B377" s="42" t="s">
        <v>839</v>
      </c>
      <c r="C377" s="42" t="s">
        <v>840</v>
      </c>
      <c r="D377" s="49">
        <v>63720</v>
      </c>
      <c r="E377" s="42" t="s">
        <v>278</v>
      </c>
      <c r="F377" s="44">
        <v>2022</v>
      </c>
      <c r="G377" s="45">
        <v>44886</v>
      </c>
      <c r="H377" s="50" t="s">
        <v>771</v>
      </c>
    </row>
    <row r="378" spans="1:8" x14ac:dyDescent="0.2">
      <c r="A378" s="42">
        <v>374</v>
      </c>
      <c r="B378" s="42" t="s">
        <v>841</v>
      </c>
      <c r="C378" s="42" t="s">
        <v>842</v>
      </c>
      <c r="D378" s="49">
        <v>43200</v>
      </c>
      <c r="E378" s="42" t="s">
        <v>5</v>
      </c>
      <c r="F378" s="45">
        <v>44833</v>
      </c>
      <c r="G378" s="45">
        <v>44911</v>
      </c>
      <c r="H378" s="50" t="s">
        <v>770</v>
      </c>
    </row>
    <row r="379" spans="1:8" x14ac:dyDescent="0.2">
      <c r="A379" s="42">
        <v>375</v>
      </c>
      <c r="B379" s="42" t="s">
        <v>843</v>
      </c>
      <c r="C379" s="42" t="s">
        <v>842</v>
      </c>
      <c r="D379" s="49">
        <v>43200</v>
      </c>
      <c r="E379" s="42" t="s">
        <v>5</v>
      </c>
      <c r="F379" s="45">
        <v>44833</v>
      </c>
      <c r="G379" s="45">
        <v>44911</v>
      </c>
      <c r="H379" s="50" t="s">
        <v>770</v>
      </c>
    </row>
    <row r="380" spans="1:8" x14ac:dyDescent="0.2">
      <c r="A380" s="42">
        <v>376</v>
      </c>
      <c r="B380" s="42" t="s">
        <v>844</v>
      </c>
      <c r="C380" s="42" t="s">
        <v>842</v>
      </c>
      <c r="D380" s="49">
        <v>43200</v>
      </c>
      <c r="E380" s="42" t="s">
        <v>5</v>
      </c>
      <c r="F380" s="45">
        <v>44833</v>
      </c>
      <c r="G380" s="45">
        <v>44911</v>
      </c>
      <c r="H380" s="50" t="s">
        <v>770</v>
      </c>
    </row>
    <row r="381" spans="1:8" x14ac:dyDescent="0.2">
      <c r="A381" s="42">
        <v>377</v>
      </c>
      <c r="B381" s="42" t="s">
        <v>845</v>
      </c>
      <c r="C381" s="42" t="s">
        <v>842</v>
      </c>
      <c r="D381" s="49">
        <v>43200</v>
      </c>
      <c r="E381" s="42" t="s">
        <v>5</v>
      </c>
      <c r="F381" s="45">
        <v>44833</v>
      </c>
      <c r="G381" s="45">
        <v>44911</v>
      </c>
      <c r="H381" s="50" t="s">
        <v>770</v>
      </c>
    </row>
    <row r="382" spans="1:8" x14ac:dyDescent="0.2">
      <c r="A382" s="42">
        <v>378</v>
      </c>
      <c r="B382" s="42" t="s">
        <v>846</v>
      </c>
      <c r="C382" s="42" t="s">
        <v>842</v>
      </c>
      <c r="D382" s="49">
        <v>43200</v>
      </c>
      <c r="E382" s="42" t="s">
        <v>5</v>
      </c>
      <c r="F382" s="45">
        <v>44833</v>
      </c>
      <c r="G382" s="45">
        <v>44911</v>
      </c>
      <c r="H382" s="50" t="s">
        <v>770</v>
      </c>
    </row>
    <row r="383" spans="1:8" x14ac:dyDescent="0.2">
      <c r="A383" s="42">
        <v>379</v>
      </c>
      <c r="B383" s="42" t="s">
        <v>847</v>
      </c>
      <c r="C383" s="42" t="s">
        <v>842</v>
      </c>
      <c r="D383" s="49">
        <v>43200</v>
      </c>
      <c r="E383" s="42" t="s">
        <v>5</v>
      </c>
      <c r="F383" s="45">
        <v>44833</v>
      </c>
      <c r="G383" s="45">
        <v>44911</v>
      </c>
      <c r="H383" s="50" t="s">
        <v>770</v>
      </c>
    </row>
    <row r="384" spans="1:8" x14ac:dyDescent="0.2">
      <c r="A384" s="42">
        <v>380</v>
      </c>
      <c r="B384" s="42" t="s">
        <v>848</v>
      </c>
      <c r="C384" s="42" t="s">
        <v>842</v>
      </c>
      <c r="D384" s="49">
        <v>43200</v>
      </c>
      <c r="E384" s="42" t="s">
        <v>5</v>
      </c>
      <c r="F384" s="45">
        <v>44833</v>
      </c>
      <c r="G384" s="45">
        <v>44911</v>
      </c>
      <c r="H384" s="50" t="s">
        <v>770</v>
      </c>
    </row>
    <row r="385" spans="1:13" x14ac:dyDescent="0.2">
      <c r="A385" s="42">
        <v>381</v>
      </c>
      <c r="B385" s="42" t="s">
        <v>849</v>
      </c>
      <c r="C385" s="42" t="s">
        <v>842</v>
      </c>
      <c r="D385" s="49">
        <v>43200</v>
      </c>
      <c r="E385" s="42" t="s">
        <v>5</v>
      </c>
      <c r="F385" s="45">
        <v>44833</v>
      </c>
      <c r="G385" s="45">
        <v>44911</v>
      </c>
      <c r="H385" s="50" t="s">
        <v>770</v>
      </c>
    </row>
    <row r="386" spans="1:13" x14ac:dyDescent="0.2">
      <c r="A386" s="42">
        <v>382</v>
      </c>
      <c r="B386" s="42" t="s">
        <v>850</v>
      </c>
      <c r="C386" s="42" t="s">
        <v>851</v>
      </c>
      <c r="D386" s="49">
        <v>249900</v>
      </c>
      <c r="E386" s="42" t="s">
        <v>143</v>
      </c>
      <c r="F386" s="44" t="s">
        <v>852</v>
      </c>
      <c r="G386" s="45">
        <v>44901</v>
      </c>
      <c r="H386" s="50" t="s">
        <v>761</v>
      </c>
    </row>
    <row r="387" spans="1:13" x14ac:dyDescent="0.2">
      <c r="A387" s="42">
        <v>383</v>
      </c>
      <c r="B387" s="42" t="s">
        <v>875</v>
      </c>
      <c r="C387" s="42" t="s">
        <v>876</v>
      </c>
      <c r="D387" s="71">
        <v>40980.6</v>
      </c>
      <c r="E387" s="42" t="s">
        <v>760</v>
      </c>
      <c r="F387" s="44">
        <v>2022</v>
      </c>
      <c r="G387" s="45">
        <v>44966</v>
      </c>
      <c r="H387" s="44">
        <v>52020017</v>
      </c>
    </row>
    <row r="388" spans="1:13" x14ac:dyDescent="0.2">
      <c r="A388" s="42">
        <v>384</v>
      </c>
      <c r="B388" s="42" t="s">
        <v>877</v>
      </c>
      <c r="C388" s="42" t="s">
        <v>878</v>
      </c>
      <c r="D388" s="71">
        <v>129955.9</v>
      </c>
      <c r="E388" s="42" t="s">
        <v>879</v>
      </c>
      <c r="F388" s="44" t="s">
        <v>880</v>
      </c>
      <c r="G388" s="45">
        <v>45034</v>
      </c>
      <c r="H388" s="44">
        <v>52020012</v>
      </c>
    </row>
    <row r="389" spans="1:13" x14ac:dyDescent="0.2">
      <c r="A389" s="42">
        <v>385</v>
      </c>
      <c r="B389" s="42" t="s">
        <v>881</v>
      </c>
      <c r="C389" s="42" t="s">
        <v>882</v>
      </c>
      <c r="D389" s="71">
        <v>28944</v>
      </c>
      <c r="E389" s="42" t="s">
        <v>791</v>
      </c>
      <c r="F389" s="45">
        <v>44749</v>
      </c>
      <c r="G389" s="45">
        <v>45036</v>
      </c>
      <c r="H389" s="44">
        <v>52020085</v>
      </c>
    </row>
    <row r="390" spans="1:13" x14ac:dyDescent="0.2">
      <c r="A390" s="42">
        <v>386</v>
      </c>
      <c r="B390" s="42" t="s">
        <v>883</v>
      </c>
      <c r="C390" s="42" t="s">
        <v>884</v>
      </c>
      <c r="D390" s="71">
        <v>16092</v>
      </c>
      <c r="E390" s="42" t="s">
        <v>874</v>
      </c>
      <c r="F390" s="45">
        <v>44850</v>
      </c>
      <c r="G390" s="45">
        <v>45015</v>
      </c>
      <c r="H390" s="44">
        <v>52020130</v>
      </c>
    </row>
    <row r="391" spans="1:13" x14ac:dyDescent="0.2">
      <c r="A391" s="42">
        <v>387</v>
      </c>
      <c r="B391" s="42" t="s">
        <v>885</v>
      </c>
      <c r="C391" s="42" t="s">
        <v>886</v>
      </c>
      <c r="D391" s="71">
        <v>14600</v>
      </c>
      <c r="E391" s="42" t="s">
        <v>887</v>
      </c>
      <c r="F391" s="44">
        <v>2023</v>
      </c>
      <c r="G391" s="45">
        <v>45097</v>
      </c>
      <c r="H391" s="44">
        <v>50505550</v>
      </c>
    </row>
    <row r="392" spans="1:13" x14ac:dyDescent="0.2">
      <c r="A392" s="42">
        <v>388</v>
      </c>
      <c r="B392" s="67" t="s">
        <v>920</v>
      </c>
      <c r="C392" s="67" t="s">
        <v>921</v>
      </c>
      <c r="D392" s="70">
        <v>12500</v>
      </c>
      <c r="E392" s="67" t="s">
        <v>781</v>
      </c>
      <c r="F392" s="68" t="s">
        <v>922</v>
      </c>
      <c r="G392" s="69">
        <v>45139</v>
      </c>
      <c r="H392" s="68">
        <v>50505525</v>
      </c>
    </row>
    <row r="393" spans="1:13" x14ac:dyDescent="0.2">
      <c r="A393" s="42">
        <v>389</v>
      </c>
      <c r="B393" s="67" t="s">
        <v>923</v>
      </c>
      <c r="C393" s="67" t="s">
        <v>924</v>
      </c>
      <c r="D393" s="70">
        <v>30888</v>
      </c>
      <c r="E393" s="67" t="s">
        <v>791</v>
      </c>
      <c r="F393" s="69">
        <v>44895</v>
      </c>
      <c r="G393" s="69">
        <v>45169</v>
      </c>
      <c r="H393" s="68">
        <v>52020085</v>
      </c>
    </row>
    <row r="394" spans="1:13" x14ac:dyDescent="0.2">
      <c r="G394" s="10"/>
    </row>
    <row r="395" spans="1:13" x14ac:dyDescent="0.2">
      <c r="A395" s="53" t="s">
        <v>857</v>
      </c>
      <c r="B395" s="54"/>
      <c r="C395" s="54"/>
      <c r="D395" s="55">
        <f>SUM(D5:D393)</f>
        <v>44286478.93999999</v>
      </c>
      <c r="E395" s="54"/>
      <c r="F395" s="56"/>
      <c r="G395" s="56"/>
      <c r="H395" s="57"/>
      <c r="J395" s="41"/>
      <c r="K395" s="41"/>
      <c r="L395" s="41"/>
      <c r="M395" s="41"/>
    </row>
    <row r="398" spans="1:13" x14ac:dyDescent="0.2">
      <c r="A398" s="72" t="s">
        <v>856</v>
      </c>
      <c r="B398" s="73"/>
      <c r="C398" s="73"/>
      <c r="D398" s="74"/>
      <c r="E398" s="73"/>
      <c r="F398" s="75"/>
      <c r="G398" s="75"/>
      <c r="H398" s="76"/>
    </row>
    <row r="399" spans="1:13" ht="45" x14ac:dyDescent="0.2">
      <c r="A399" s="46" t="s">
        <v>0</v>
      </c>
      <c r="B399" s="46" t="s">
        <v>853</v>
      </c>
      <c r="C399" s="46" t="s">
        <v>1</v>
      </c>
      <c r="D399" s="47" t="s">
        <v>2</v>
      </c>
      <c r="E399" s="46" t="s">
        <v>3</v>
      </c>
      <c r="F399" s="46" t="s">
        <v>854</v>
      </c>
      <c r="G399" s="46" t="s">
        <v>4</v>
      </c>
      <c r="H399" s="48" t="s">
        <v>749</v>
      </c>
    </row>
    <row r="400" spans="1:13" x14ac:dyDescent="0.2">
      <c r="A400" s="42">
        <v>1</v>
      </c>
      <c r="B400" s="42" t="s">
        <v>648</v>
      </c>
      <c r="C400" s="42" t="s">
        <v>649</v>
      </c>
      <c r="D400" s="49">
        <v>86330.880000000005</v>
      </c>
      <c r="E400" s="42" t="s">
        <v>5</v>
      </c>
      <c r="F400" s="52">
        <v>43963</v>
      </c>
      <c r="G400" s="45">
        <v>44074</v>
      </c>
      <c r="H400" s="50" t="s">
        <v>770</v>
      </c>
    </row>
    <row r="401" spans="1:8" x14ac:dyDescent="0.2">
      <c r="A401" s="42">
        <v>2</v>
      </c>
      <c r="B401" s="42" t="s">
        <v>650</v>
      </c>
      <c r="C401" s="42" t="s">
        <v>651</v>
      </c>
      <c r="D401" s="49">
        <v>41543.279999999999</v>
      </c>
      <c r="E401" s="42" t="s">
        <v>211</v>
      </c>
      <c r="F401" s="77">
        <v>43952</v>
      </c>
      <c r="G401" s="45">
        <v>44074</v>
      </c>
      <c r="H401" s="50" t="s">
        <v>772</v>
      </c>
    </row>
    <row r="402" spans="1:8" x14ac:dyDescent="0.2">
      <c r="A402" s="42">
        <v>3</v>
      </c>
      <c r="B402" s="42" t="s">
        <v>652</v>
      </c>
      <c r="C402" s="42" t="s">
        <v>651</v>
      </c>
      <c r="D402" s="49">
        <v>41543.279999999999</v>
      </c>
      <c r="E402" s="42" t="s">
        <v>211</v>
      </c>
      <c r="F402" s="77">
        <v>43952</v>
      </c>
      <c r="G402" s="45">
        <v>44074</v>
      </c>
      <c r="H402" s="50" t="s">
        <v>772</v>
      </c>
    </row>
    <row r="403" spans="1:8" x14ac:dyDescent="0.2">
      <c r="A403" s="42">
        <v>4</v>
      </c>
      <c r="B403" s="42" t="s">
        <v>653</v>
      </c>
      <c r="C403" s="42" t="s">
        <v>651</v>
      </c>
      <c r="D403" s="49">
        <v>41543.279999999999</v>
      </c>
      <c r="E403" s="42" t="s">
        <v>211</v>
      </c>
      <c r="F403" s="77">
        <v>43952</v>
      </c>
      <c r="G403" s="45">
        <v>44074</v>
      </c>
      <c r="H403" s="50" t="s">
        <v>772</v>
      </c>
    </row>
    <row r="404" spans="1:8" x14ac:dyDescent="0.2">
      <c r="A404" s="42">
        <v>5</v>
      </c>
      <c r="B404" s="42" t="s">
        <v>654</v>
      </c>
      <c r="C404" s="42" t="s">
        <v>651</v>
      </c>
      <c r="D404" s="49">
        <v>41543.279999999999</v>
      </c>
      <c r="E404" s="42" t="s">
        <v>211</v>
      </c>
      <c r="F404" s="77">
        <v>43952</v>
      </c>
      <c r="G404" s="45">
        <v>44074</v>
      </c>
      <c r="H404" s="50" t="s">
        <v>772</v>
      </c>
    </row>
    <row r="405" spans="1:8" x14ac:dyDescent="0.2">
      <c r="A405" s="42">
        <v>6</v>
      </c>
      <c r="B405" s="42" t="s">
        <v>655</v>
      </c>
      <c r="C405" s="42" t="s">
        <v>651</v>
      </c>
      <c r="D405" s="49">
        <v>41543.279999999999</v>
      </c>
      <c r="E405" s="42" t="s">
        <v>211</v>
      </c>
      <c r="F405" s="77">
        <v>43952</v>
      </c>
      <c r="G405" s="45">
        <v>44074</v>
      </c>
      <c r="H405" s="50" t="s">
        <v>772</v>
      </c>
    </row>
    <row r="406" spans="1:8" x14ac:dyDescent="0.2">
      <c r="A406" s="42">
        <v>7</v>
      </c>
      <c r="B406" s="42" t="s">
        <v>656</v>
      </c>
      <c r="C406" s="42" t="s">
        <v>651</v>
      </c>
      <c r="D406" s="49">
        <v>41543.279999999999</v>
      </c>
      <c r="E406" s="42" t="s">
        <v>211</v>
      </c>
      <c r="F406" s="77">
        <v>43952</v>
      </c>
      <c r="G406" s="45">
        <v>44074</v>
      </c>
      <c r="H406" s="50" t="s">
        <v>772</v>
      </c>
    </row>
    <row r="407" spans="1:8" x14ac:dyDescent="0.2">
      <c r="A407" s="42">
        <v>8</v>
      </c>
      <c r="B407" s="42" t="s">
        <v>657</v>
      </c>
      <c r="C407" s="42" t="s">
        <v>651</v>
      </c>
      <c r="D407" s="49">
        <v>41543.279999999999</v>
      </c>
      <c r="E407" s="42" t="s">
        <v>211</v>
      </c>
      <c r="F407" s="77">
        <v>43952</v>
      </c>
      <c r="G407" s="45">
        <v>44074</v>
      </c>
      <c r="H407" s="50" t="s">
        <v>772</v>
      </c>
    </row>
    <row r="408" spans="1:8" x14ac:dyDescent="0.2">
      <c r="A408" s="42">
        <v>9</v>
      </c>
      <c r="B408" s="42" t="s">
        <v>658</v>
      </c>
      <c r="C408" s="42" t="s">
        <v>651</v>
      </c>
      <c r="D408" s="49">
        <v>41543.279999999999</v>
      </c>
      <c r="E408" s="42" t="s">
        <v>211</v>
      </c>
      <c r="F408" s="77">
        <v>43952</v>
      </c>
      <c r="G408" s="45">
        <v>44074</v>
      </c>
      <c r="H408" s="50" t="s">
        <v>772</v>
      </c>
    </row>
    <row r="409" spans="1:8" x14ac:dyDescent="0.2">
      <c r="A409" s="42">
        <v>10</v>
      </c>
      <c r="B409" s="42" t="s">
        <v>659</v>
      </c>
      <c r="C409" s="42" t="s">
        <v>651</v>
      </c>
      <c r="D409" s="49">
        <v>41543.279999999999</v>
      </c>
      <c r="E409" s="42" t="s">
        <v>211</v>
      </c>
      <c r="F409" s="77">
        <v>43952</v>
      </c>
      <c r="G409" s="45">
        <v>44074</v>
      </c>
      <c r="H409" s="50" t="s">
        <v>772</v>
      </c>
    </row>
    <row r="410" spans="1:8" x14ac:dyDescent="0.2">
      <c r="A410" s="42">
        <v>11</v>
      </c>
      <c r="B410" s="42" t="s">
        <v>660</v>
      </c>
      <c r="C410" s="42" t="s">
        <v>661</v>
      </c>
      <c r="D410" s="49">
        <v>43529.760000000002</v>
      </c>
      <c r="E410" s="42" t="s">
        <v>12</v>
      </c>
      <c r="F410" s="44">
        <v>2020</v>
      </c>
      <c r="G410" s="51">
        <v>44126</v>
      </c>
      <c r="H410" s="50" t="s">
        <v>809</v>
      </c>
    </row>
    <row r="411" spans="1:8" x14ac:dyDescent="0.2">
      <c r="A411" s="42">
        <v>12</v>
      </c>
      <c r="B411" s="42" t="s">
        <v>662</v>
      </c>
      <c r="C411" s="42" t="s">
        <v>663</v>
      </c>
      <c r="D411" s="49">
        <v>899991</v>
      </c>
      <c r="E411" s="42" t="s">
        <v>42</v>
      </c>
      <c r="F411" s="44">
        <v>2020</v>
      </c>
      <c r="G411" s="51">
        <v>44126</v>
      </c>
      <c r="H411" s="50" t="s">
        <v>752</v>
      </c>
    </row>
    <row r="412" spans="1:8" x14ac:dyDescent="0.2">
      <c r="A412" s="42">
        <v>13</v>
      </c>
      <c r="B412" s="42" t="s">
        <v>664</v>
      </c>
      <c r="C412" s="42" t="s">
        <v>665</v>
      </c>
      <c r="D412" s="49">
        <v>117900</v>
      </c>
      <c r="E412" s="42" t="s">
        <v>211</v>
      </c>
      <c r="F412" s="44">
        <v>2020</v>
      </c>
      <c r="G412" s="51">
        <v>44131</v>
      </c>
      <c r="H412" s="50" t="s">
        <v>772</v>
      </c>
    </row>
    <row r="413" spans="1:8" x14ac:dyDescent="0.2">
      <c r="A413" s="42">
        <v>14</v>
      </c>
      <c r="B413" s="42" t="s">
        <v>666</v>
      </c>
      <c r="C413" s="42" t="s">
        <v>667</v>
      </c>
      <c r="D413" s="49">
        <v>48222</v>
      </c>
      <c r="E413" s="42" t="s">
        <v>211</v>
      </c>
      <c r="F413" s="52">
        <v>44047</v>
      </c>
      <c r="G413" s="51">
        <v>44147</v>
      </c>
      <c r="H413" s="50" t="s">
        <v>772</v>
      </c>
    </row>
    <row r="414" spans="1:8" x14ac:dyDescent="0.2">
      <c r="A414" s="42">
        <v>15</v>
      </c>
      <c r="B414" s="42" t="s">
        <v>668</v>
      </c>
      <c r="C414" s="42" t="s">
        <v>667</v>
      </c>
      <c r="D414" s="49">
        <v>48222</v>
      </c>
      <c r="E414" s="42" t="s">
        <v>211</v>
      </c>
      <c r="F414" s="52">
        <v>44047</v>
      </c>
      <c r="G414" s="51">
        <v>44147</v>
      </c>
      <c r="H414" s="50" t="s">
        <v>772</v>
      </c>
    </row>
    <row r="415" spans="1:8" x14ac:dyDescent="0.2">
      <c r="A415" s="42">
        <v>16</v>
      </c>
      <c r="B415" s="42" t="s">
        <v>669</v>
      </c>
      <c r="C415" s="42" t="s">
        <v>667</v>
      </c>
      <c r="D415" s="49">
        <v>48222</v>
      </c>
      <c r="E415" s="42" t="s">
        <v>211</v>
      </c>
      <c r="F415" s="52">
        <v>44047</v>
      </c>
      <c r="G415" s="51">
        <v>44147</v>
      </c>
      <c r="H415" s="50" t="s">
        <v>772</v>
      </c>
    </row>
    <row r="416" spans="1:8" x14ac:dyDescent="0.2">
      <c r="A416" s="42">
        <v>17</v>
      </c>
      <c r="B416" s="42" t="s">
        <v>670</v>
      </c>
      <c r="C416" s="42" t="s">
        <v>667</v>
      </c>
      <c r="D416" s="49">
        <v>48222</v>
      </c>
      <c r="E416" s="42" t="s">
        <v>211</v>
      </c>
      <c r="F416" s="52">
        <v>44047</v>
      </c>
      <c r="G416" s="51">
        <v>44147</v>
      </c>
      <c r="H416" s="50" t="s">
        <v>772</v>
      </c>
    </row>
    <row r="417" spans="1:8" x14ac:dyDescent="0.2">
      <c r="A417" s="42">
        <v>18</v>
      </c>
      <c r="B417" s="42" t="s">
        <v>671</v>
      </c>
      <c r="C417" s="42" t="s">
        <v>667</v>
      </c>
      <c r="D417" s="49">
        <v>48222</v>
      </c>
      <c r="E417" s="42" t="s">
        <v>211</v>
      </c>
      <c r="F417" s="52">
        <v>44047</v>
      </c>
      <c r="G417" s="51">
        <v>44147</v>
      </c>
      <c r="H417" s="50" t="s">
        <v>772</v>
      </c>
    </row>
    <row r="418" spans="1:8" x14ac:dyDescent="0.2">
      <c r="A418" s="42">
        <v>19</v>
      </c>
      <c r="B418" s="42" t="s">
        <v>672</v>
      </c>
      <c r="C418" s="42" t="s">
        <v>667</v>
      </c>
      <c r="D418" s="49">
        <v>48222</v>
      </c>
      <c r="E418" s="42" t="s">
        <v>211</v>
      </c>
      <c r="F418" s="52">
        <v>44047</v>
      </c>
      <c r="G418" s="51">
        <v>44147</v>
      </c>
      <c r="H418" s="50" t="s">
        <v>772</v>
      </c>
    </row>
    <row r="419" spans="1:8" x14ac:dyDescent="0.2">
      <c r="A419" s="42">
        <v>20</v>
      </c>
      <c r="B419" s="42" t="s">
        <v>673</v>
      </c>
      <c r="C419" s="42" t="s">
        <v>667</v>
      </c>
      <c r="D419" s="49">
        <v>48222</v>
      </c>
      <c r="E419" s="42" t="s">
        <v>211</v>
      </c>
      <c r="F419" s="52">
        <v>44047</v>
      </c>
      <c r="G419" s="51">
        <v>44147</v>
      </c>
      <c r="H419" s="50" t="s">
        <v>772</v>
      </c>
    </row>
    <row r="420" spans="1:8" x14ac:dyDescent="0.2">
      <c r="A420" s="42">
        <v>21</v>
      </c>
      <c r="B420" s="42" t="s">
        <v>674</v>
      </c>
      <c r="C420" s="42" t="s">
        <v>667</v>
      </c>
      <c r="D420" s="49">
        <v>48222</v>
      </c>
      <c r="E420" s="42" t="s">
        <v>211</v>
      </c>
      <c r="F420" s="52">
        <v>44047</v>
      </c>
      <c r="G420" s="51">
        <v>44147</v>
      </c>
      <c r="H420" s="50" t="s">
        <v>772</v>
      </c>
    </row>
    <row r="421" spans="1:8" x14ac:dyDescent="0.2">
      <c r="A421" s="42">
        <v>22</v>
      </c>
      <c r="B421" s="42" t="s">
        <v>675</v>
      </c>
      <c r="C421" s="42" t="s">
        <v>667</v>
      </c>
      <c r="D421" s="49">
        <v>48222</v>
      </c>
      <c r="E421" s="42" t="s">
        <v>211</v>
      </c>
      <c r="F421" s="52">
        <v>44047</v>
      </c>
      <c r="G421" s="51">
        <v>44147</v>
      </c>
      <c r="H421" s="50" t="s">
        <v>772</v>
      </c>
    </row>
    <row r="422" spans="1:8" x14ac:dyDescent="0.2">
      <c r="A422" s="42">
        <v>23</v>
      </c>
      <c r="B422" s="42" t="s">
        <v>676</v>
      </c>
      <c r="C422" s="42" t="s">
        <v>677</v>
      </c>
      <c r="D422" s="49">
        <v>42120</v>
      </c>
      <c r="E422" s="42" t="s">
        <v>211</v>
      </c>
      <c r="F422" s="44">
        <v>2020</v>
      </c>
      <c r="G422" s="51">
        <v>44147</v>
      </c>
      <c r="H422" s="50" t="s">
        <v>772</v>
      </c>
    </row>
    <row r="423" spans="1:8" x14ac:dyDescent="0.2">
      <c r="A423" s="42">
        <v>24</v>
      </c>
      <c r="B423" s="42" t="s">
        <v>678</v>
      </c>
      <c r="C423" s="42" t="s">
        <v>677</v>
      </c>
      <c r="D423" s="49">
        <v>42120</v>
      </c>
      <c r="E423" s="42" t="s">
        <v>211</v>
      </c>
      <c r="F423" s="44">
        <v>2020</v>
      </c>
      <c r="G423" s="51">
        <v>44147</v>
      </c>
      <c r="H423" s="50" t="s">
        <v>772</v>
      </c>
    </row>
    <row r="424" spans="1:8" x14ac:dyDescent="0.2">
      <c r="A424" s="42">
        <v>25</v>
      </c>
      <c r="B424" s="42" t="s">
        <v>679</v>
      </c>
      <c r="C424" s="42" t="s">
        <v>680</v>
      </c>
      <c r="D424" s="49">
        <v>21600</v>
      </c>
      <c r="E424" s="42" t="s">
        <v>211</v>
      </c>
      <c r="F424" s="44">
        <v>2020</v>
      </c>
      <c r="G424" s="51">
        <v>44147</v>
      </c>
      <c r="H424" s="50" t="s">
        <v>772</v>
      </c>
    </row>
    <row r="425" spans="1:8" x14ac:dyDescent="0.2">
      <c r="A425" s="42">
        <v>26</v>
      </c>
      <c r="B425" s="42" t="s">
        <v>681</v>
      </c>
      <c r="C425" s="42" t="s">
        <v>682</v>
      </c>
      <c r="D425" s="49">
        <v>388800</v>
      </c>
      <c r="E425" s="42" t="s">
        <v>683</v>
      </c>
      <c r="F425" s="52">
        <v>43963</v>
      </c>
      <c r="G425" s="45">
        <v>44168</v>
      </c>
      <c r="H425" s="50" t="s">
        <v>811</v>
      </c>
    </row>
    <row r="426" spans="1:8" x14ac:dyDescent="0.2">
      <c r="A426" s="42">
        <v>27</v>
      </c>
      <c r="B426" s="42" t="s">
        <v>684</v>
      </c>
      <c r="C426" s="42" t="s">
        <v>685</v>
      </c>
      <c r="D426" s="49">
        <v>28848.959999999999</v>
      </c>
      <c r="E426" s="42" t="s">
        <v>52</v>
      </c>
      <c r="F426" s="52">
        <v>44034</v>
      </c>
      <c r="G426" s="45">
        <v>44168</v>
      </c>
      <c r="H426" s="50" t="s">
        <v>773</v>
      </c>
    </row>
    <row r="427" spans="1:8" x14ac:dyDescent="0.2">
      <c r="A427" s="42">
        <v>28</v>
      </c>
      <c r="B427" s="42" t="s">
        <v>686</v>
      </c>
      <c r="C427" s="42" t="s">
        <v>685</v>
      </c>
      <c r="D427" s="49">
        <v>28848.959999999999</v>
      </c>
      <c r="E427" s="42" t="s">
        <v>795</v>
      </c>
      <c r="F427" s="52">
        <v>44034</v>
      </c>
      <c r="G427" s="45">
        <v>44168</v>
      </c>
      <c r="H427" s="50" t="s">
        <v>796</v>
      </c>
    </row>
    <row r="428" spans="1:8" x14ac:dyDescent="0.2">
      <c r="A428" s="42">
        <v>29</v>
      </c>
      <c r="B428" s="42" t="s">
        <v>687</v>
      </c>
      <c r="C428" s="42" t="s">
        <v>804</v>
      </c>
      <c r="D428" s="49">
        <v>2599992</v>
      </c>
      <c r="E428" s="42" t="s">
        <v>803</v>
      </c>
      <c r="F428" s="78">
        <v>44013</v>
      </c>
      <c r="G428" s="45">
        <v>44168</v>
      </c>
      <c r="H428" s="50" t="s">
        <v>802</v>
      </c>
    </row>
    <row r="429" spans="1:8" x14ac:dyDescent="0.2">
      <c r="A429" s="42">
        <v>30</v>
      </c>
      <c r="B429" s="42" t="s">
        <v>688</v>
      </c>
      <c r="C429" s="42" t="s">
        <v>689</v>
      </c>
      <c r="D429" s="49">
        <v>35640</v>
      </c>
      <c r="E429" s="42" t="s">
        <v>225</v>
      </c>
      <c r="F429" s="52">
        <v>43986</v>
      </c>
      <c r="G429" s="45">
        <v>44169</v>
      </c>
      <c r="H429" s="50" t="s">
        <v>811</v>
      </c>
    </row>
    <row r="430" spans="1:8" x14ac:dyDescent="0.2">
      <c r="A430" s="42">
        <v>31</v>
      </c>
      <c r="B430" s="42" t="s">
        <v>690</v>
      </c>
      <c r="C430" s="42" t="s">
        <v>689</v>
      </c>
      <c r="D430" s="49">
        <v>35640</v>
      </c>
      <c r="E430" s="42" t="s">
        <v>683</v>
      </c>
      <c r="F430" s="52">
        <v>43986</v>
      </c>
      <c r="G430" s="45">
        <v>44169</v>
      </c>
      <c r="H430" s="50" t="s">
        <v>811</v>
      </c>
    </row>
    <row r="431" spans="1:8" x14ac:dyDescent="0.2">
      <c r="A431" s="42">
        <v>32</v>
      </c>
      <c r="B431" s="42" t="s">
        <v>691</v>
      </c>
      <c r="C431" s="42" t="s">
        <v>692</v>
      </c>
      <c r="D431" s="49">
        <v>198925.2</v>
      </c>
      <c r="E431" s="42" t="s">
        <v>211</v>
      </c>
      <c r="F431" s="52">
        <v>44531</v>
      </c>
      <c r="G431" s="51">
        <v>44559</v>
      </c>
      <c r="H431" s="50" t="s">
        <v>772</v>
      </c>
    </row>
    <row r="432" spans="1:8" x14ac:dyDescent="0.2">
      <c r="A432" s="42">
        <v>33</v>
      </c>
      <c r="B432" s="42" t="s">
        <v>693</v>
      </c>
      <c r="C432" s="42" t="s">
        <v>692</v>
      </c>
      <c r="D432" s="49">
        <v>198925.2</v>
      </c>
      <c r="E432" s="42" t="s">
        <v>211</v>
      </c>
      <c r="F432" s="52">
        <v>44532</v>
      </c>
      <c r="G432" s="51">
        <v>44559</v>
      </c>
      <c r="H432" s="50" t="s">
        <v>772</v>
      </c>
    </row>
    <row r="433" spans="1:8" x14ac:dyDescent="0.2">
      <c r="A433" s="42">
        <v>34</v>
      </c>
      <c r="B433" s="42" t="s">
        <v>694</v>
      </c>
      <c r="C433" s="42" t="s">
        <v>695</v>
      </c>
      <c r="D433" s="49">
        <v>1289618.2</v>
      </c>
      <c r="E433" s="42" t="s">
        <v>696</v>
      </c>
      <c r="F433" s="44">
        <v>2021</v>
      </c>
      <c r="G433" s="45">
        <v>44539</v>
      </c>
      <c r="H433" s="50" t="s">
        <v>800</v>
      </c>
    </row>
    <row r="434" spans="1:8" x14ac:dyDescent="0.2">
      <c r="A434" s="42">
        <v>35</v>
      </c>
      <c r="B434" s="42" t="s">
        <v>826</v>
      </c>
      <c r="C434" s="42" t="s">
        <v>871</v>
      </c>
      <c r="D434" s="49">
        <v>49885</v>
      </c>
      <c r="E434" s="42" t="s">
        <v>63</v>
      </c>
      <c r="F434" s="45">
        <v>44372</v>
      </c>
      <c r="G434" s="45">
        <v>44826</v>
      </c>
      <c r="H434" s="50" t="s">
        <v>750</v>
      </c>
    </row>
    <row r="435" spans="1:8" x14ac:dyDescent="0.2">
      <c r="A435" s="42">
        <v>36</v>
      </c>
      <c r="B435" s="42" t="s">
        <v>827</v>
      </c>
      <c r="C435" s="42" t="s">
        <v>872</v>
      </c>
      <c r="D435" s="49">
        <v>21805</v>
      </c>
      <c r="E435" s="42" t="s">
        <v>63</v>
      </c>
      <c r="F435" s="45">
        <v>44266</v>
      </c>
      <c r="G435" s="45">
        <v>44826</v>
      </c>
      <c r="H435" s="50" t="s">
        <v>750</v>
      </c>
    </row>
    <row r="436" spans="1:8" x14ac:dyDescent="0.2">
      <c r="A436" s="42">
        <v>37</v>
      </c>
      <c r="B436" s="42" t="s">
        <v>828</v>
      </c>
      <c r="C436" s="42" t="s">
        <v>873</v>
      </c>
      <c r="D436" s="49">
        <v>18565</v>
      </c>
      <c r="E436" s="42" t="s">
        <v>63</v>
      </c>
      <c r="F436" s="45">
        <v>44644</v>
      </c>
      <c r="G436" s="45">
        <v>44826</v>
      </c>
      <c r="H436" s="50" t="s">
        <v>750</v>
      </c>
    </row>
    <row r="437" spans="1:8" x14ac:dyDescent="0.2">
      <c r="A437" s="42">
        <v>38</v>
      </c>
      <c r="B437" s="42" t="s">
        <v>829</v>
      </c>
      <c r="C437" s="42" t="s">
        <v>870</v>
      </c>
      <c r="D437" s="49">
        <v>15760</v>
      </c>
      <c r="E437" s="42" t="s">
        <v>5</v>
      </c>
      <c r="F437" s="44"/>
      <c r="G437" s="45">
        <v>44778</v>
      </c>
      <c r="H437" s="50" t="s">
        <v>770</v>
      </c>
    </row>
    <row r="438" spans="1:8" x14ac:dyDescent="0.2">
      <c r="A438" s="42">
        <v>39</v>
      </c>
      <c r="B438" s="42" t="s">
        <v>830</v>
      </c>
      <c r="C438" s="42" t="s">
        <v>870</v>
      </c>
      <c r="D438" s="49">
        <v>15760</v>
      </c>
      <c r="E438" s="42" t="s">
        <v>5</v>
      </c>
      <c r="F438" s="44"/>
      <c r="G438" s="45">
        <v>44778</v>
      </c>
      <c r="H438" s="50" t="s">
        <v>770</v>
      </c>
    </row>
    <row r="439" spans="1:8" x14ac:dyDescent="0.2">
      <c r="A439" s="42">
        <v>40</v>
      </c>
      <c r="B439" s="42" t="s">
        <v>888</v>
      </c>
      <c r="C439" s="42" t="s">
        <v>560</v>
      </c>
      <c r="D439" s="43">
        <v>10260</v>
      </c>
      <c r="E439" s="42" t="s">
        <v>143</v>
      </c>
      <c r="F439" s="45">
        <v>43782</v>
      </c>
      <c r="G439" s="45">
        <v>43903</v>
      </c>
      <c r="H439" s="44">
        <v>50000050</v>
      </c>
    </row>
    <row r="440" spans="1:8" x14ac:dyDescent="0.2">
      <c r="A440" s="42">
        <v>41</v>
      </c>
      <c r="B440" s="42" t="s">
        <v>889</v>
      </c>
      <c r="C440" s="42" t="s">
        <v>560</v>
      </c>
      <c r="D440" s="43">
        <v>10260</v>
      </c>
      <c r="E440" s="42" t="s">
        <v>143</v>
      </c>
      <c r="F440" s="45">
        <v>43782</v>
      </c>
      <c r="G440" s="45">
        <v>43903</v>
      </c>
      <c r="H440" s="44">
        <v>50000050</v>
      </c>
    </row>
    <row r="441" spans="1:8" x14ac:dyDescent="0.2">
      <c r="A441" s="42">
        <v>42</v>
      </c>
      <c r="B441" s="42" t="s">
        <v>890</v>
      </c>
      <c r="C441" s="42" t="s">
        <v>891</v>
      </c>
      <c r="D441" s="43">
        <v>4698</v>
      </c>
      <c r="E441" s="42" t="s">
        <v>20</v>
      </c>
      <c r="F441" s="45">
        <v>44201</v>
      </c>
      <c r="G441" s="45">
        <v>44265</v>
      </c>
      <c r="H441" s="44">
        <v>50000010</v>
      </c>
    </row>
    <row r="442" spans="1:8" x14ac:dyDescent="0.2">
      <c r="A442" s="42">
        <v>43</v>
      </c>
      <c r="B442" s="42" t="s">
        <v>892</v>
      </c>
      <c r="C442" s="42" t="s">
        <v>891</v>
      </c>
      <c r="D442" s="43">
        <v>4698</v>
      </c>
      <c r="E442" s="42" t="s">
        <v>20</v>
      </c>
      <c r="F442" s="45">
        <v>44201</v>
      </c>
      <c r="G442" s="45">
        <v>44265</v>
      </c>
      <c r="H442" s="44">
        <v>50000010</v>
      </c>
    </row>
    <row r="443" spans="1:8" x14ac:dyDescent="0.2">
      <c r="A443" s="42">
        <v>44</v>
      </c>
      <c r="B443" s="42" t="s">
        <v>893</v>
      </c>
      <c r="C443" s="42" t="s">
        <v>891</v>
      </c>
      <c r="D443" s="43">
        <v>4698</v>
      </c>
      <c r="E443" s="42" t="s">
        <v>20</v>
      </c>
      <c r="F443" s="45">
        <v>44201</v>
      </c>
      <c r="G443" s="45">
        <v>44265</v>
      </c>
      <c r="H443" s="44">
        <v>50000010</v>
      </c>
    </row>
    <row r="444" spans="1:8" x14ac:dyDescent="0.2">
      <c r="A444" s="42">
        <v>45</v>
      </c>
      <c r="B444" s="42" t="s">
        <v>894</v>
      </c>
      <c r="C444" s="42" t="s">
        <v>891</v>
      </c>
      <c r="D444" s="43">
        <v>4698</v>
      </c>
      <c r="E444" s="42" t="s">
        <v>20</v>
      </c>
      <c r="F444" s="45">
        <v>44201</v>
      </c>
      <c r="G444" s="45">
        <v>44265</v>
      </c>
      <c r="H444" s="44">
        <v>50000010</v>
      </c>
    </row>
    <row r="445" spans="1:8" x14ac:dyDescent="0.2">
      <c r="A445" s="42">
        <v>46</v>
      </c>
      <c r="B445" s="42" t="s">
        <v>895</v>
      </c>
      <c r="C445" s="42" t="s">
        <v>891</v>
      </c>
      <c r="D445" s="43">
        <v>4698</v>
      </c>
      <c r="E445" s="42" t="s">
        <v>20</v>
      </c>
      <c r="F445" s="45">
        <v>44201</v>
      </c>
      <c r="G445" s="45">
        <v>44265</v>
      </c>
      <c r="H445" s="44">
        <v>50000010</v>
      </c>
    </row>
    <row r="446" spans="1:8" x14ac:dyDescent="0.2">
      <c r="A446" s="42">
        <v>47</v>
      </c>
      <c r="B446" s="42" t="s">
        <v>896</v>
      </c>
      <c r="C446" s="42" t="s">
        <v>891</v>
      </c>
      <c r="D446" s="43">
        <v>4698</v>
      </c>
      <c r="E446" s="42" t="s">
        <v>20</v>
      </c>
      <c r="F446" s="45">
        <v>44201</v>
      </c>
      <c r="G446" s="45">
        <v>44265</v>
      </c>
      <c r="H446" s="44">
        <v>50000010</v>
      </c>
    </row>
    <row r="447" spans="1:8" x14ac:dyDescent="0.2">
      <c r="A447" s="42">
        <v>48</v>
      </c>
      <c r="B447" s="42" t="s">
        <v>897</v>
      </c>
      <c r="C447" s="42" t="s">
        <v>898</v>
      </c>
      <c r="D447" s="43">
        <v>9502.92</v>
      </c>
      <c r="E447" s="42" t="s">
        <v>20</v>
      </c>
      <c r="F447" s="45">
        <v>44214</v>
      </c>
      <c r="G447" s="45">
        <v>44308</v>
      </c>
      <c r="H447" s="44">
        <v>50000010</v>
      </c>
    </row>
    <row r="448" spans="1:8" x14ac:dyDescent="0.2">
      <c r="A448" s="42">
        <v>49</v>
      </c>
      <c r="B448" s="42" t="s">
        <v>899</v>
      </c>
      <c r="C448" s="42" t="s">
        <v>898</v>
      </c>
      <c r="D448" s="43">
        <v>9502.92</v>
      </c>
      <c r="E448" s="42" t="s">
        <v>5</v>
      </c>
      <c r="F448" s="45">
        <v>44214</v>
      </c>
      <c r="G448" s="45">
        <v>44308</v>
      </c>
      <c r="H448" s="44">
        <v>50000040</v>
      </c>
    </row>
    <row r="449" spans="1:8" x14ac:dyDescent="0.2">
      <c r="A449" s="42">
        <v>50</v>
      </c>
      <c r="B449" s="42" t="s">
        <v>900</v>
      </c>
      <c r="C449" s="42" t="s">
        <v>901</v>
      </c>
      <c r="D449" s="43">
        <v>9720</v>
      </c>
      <c r="E449" s="42" t="s">
        <v>20</v>
      </c>
      <c r="F449" s="45">
        <v>44168</v>
      </c>
      <c r="G449" s="45">
        <v>44279</v>
      </c>
      <c r="H449" s="44">
        <v>50000010</v>
      </c>
    </row>
    <row r="450" spans="1:8" x14ac:dyDescent="0.2">
      <c r="A450" s="42">
        <v>51</v>
      </c>
      <c r="B450" s="42" t="s">
        <v>902</v>
      </c>
      <c r="C450" s="42" t="s">
        <v>903</v>
      </c>
      <c r="D450" s="43">
        <v>2970</v>
      </c>
      <c r="E450" s="42" t="s">
        <v>127</v>
      </c>
      <c r="F450" s="45">
        <v>44286</v>
      </c>
      <c r="G450" s="45">
        <v>44312</v>
      </c>
      <c r="H450" s="44">
        <v>50000080</v>
      </c>
    </row>
    <row r="451" spans="1:8" x14ac:dyDescent="0.2">
      <c r="A451" s="42">
        <v>52</v>
      </c>
      <c r="B451" s="42" t="s">
        <v>904</v>
      </c>
      <c r="C451" s="42" t="s">
        <v>903</v>
      </c>
      <c r="D451" s="43">
        <v>2970</v>
      </c>
      <c r="E451" s="42" t="s">
        <v>127</v>
      </c>
      <c r="F451" s="45">
        <v>44286</v>
      </c>
      <c r="G451" s="45">
        <v>44312</v>
      </c>
      <c r="H451" s="44">
        <v>50000080</v>
      </c>
    </row>
    <row r="452" spans="1:8" x14ac:dyDescent="0.2">
      <c r="A452" s="42">
        <v>53</v>
      </c>
      <c r="B452" s="42" t="s">
        <v>905</v>
      </c>
      <c r="C452" s="42" t="s">
        <v>903</v>
      </c>
      <c r="D452" s="43">
        <v>2970</v>
      </c>
      <c r="E452" s="42" t="s">
        <v>127</v>
      </c>
      <c r="F452" s="45">
        <v>44286</v>
      </c>
      <c r="G452" s="45">
        <v>44312</v>
      </c>
      <c r="H452" s="44">
        <v>50000080</v>
      </c>
    </row>
    <row r="453" spans="1:8" x14ac:dyDescent="0.2">
      <c r="A453" s="42">
        <v>54</v>
      </c>
      <c r="B453" s="42" t="s">
        <v>906</v>
      </c>
      <c r="C453" s="42" t="s">
        <v>903</v>
      </c>
      <c r="D453" s="43">
        <v>2970</v>
      </c>
      <c r="E453" s="42" t="s">
        <v>127</v>
      </c>
      <c r="F453" s="45">
        <v>44286</v>
      </c>
      <c r="G453" s="45">
        <v>44312</v>
      </c>
      <c r="H453" s="44">
        <v>50000080</v>
      </c>
    </row>
    <row r="454" spans="1:8" x14ac:dyDescent="0.2">
      <c r="A454" s="42">
        <v>55</v>
      </c>
      <c r="B454" s="42" t="s">
        <v>907</v>
      </c>
      <c r="C454" s="42" t="s">
        <v>903</v>
      </c>
      <c r="D454" s="43">
        <v>2970</v>
      </c>
      <c r="E454" s="42" t="s">
        <v>127</v>
      </c>
      <c r="F454" s="45">
        <v>44286</v>
      </c>
      <c r="G454" s="45">
        <v>44312</v>
      </c>
      <c r="H454" s="44">
        <v>50000080</v>
      </c>
    </row>
    <row r="455" spans="1:8" x14ac:dyDescent="0.2">
      <c r="A455" s="42">
        <v>56</v>
      </c>
      <c r="B455" s="42" t="s">
        <v>908</v>
      </c>
      <c r="C455" s="42" t="s">
        <v>903</v>
      </c>
      <c r="D455" s="71">
        <v>2970</v>
      </c>
      <c r="E455" s="42" t="s">
        <v>143</v>
      </c>
      <c r="F455" s="45">
        <v>44286</v>
      </c>
      <c r="G455" s="45">
        <v>44312</v>
      </c>
      <c r="H455" s="44">
        <v>50000050</v>
      </c>
    </row>
    <row r="456" spans="1:8" x14ac:dyDescent="0.2">
      <c r="A456" s="42">
        <v>57</v>
      </c>
      <c r="B456" s="42" t="s">
        <v>909</v>
      </c>
      <c r="C456" s="42" t="s">
        <v>903</v>
      </c>
      <c r="D456" s="71">
        <v>2970</v>
      </c>
      <c r="E456" s="42" t="s">
        <v>143</v>
      </c>
      <c r="F456" s="45">
        <v>44286</v>
      </c>
      <c r="G456" s="45">
        <v>44312</v>
      </c>
      <c r="H456" s="44">
        <v>50000050</v>
      </c>
    </row>
    <row r="457" spans="1:8" x14ac:dyDescent="0.2">
      <c r="A457" s="42">
        <v>58</v>
      </c>
      <c r="B457" s="42" t="s">
        <v>910</v>
      </c>
      <c r="C457" s="42" t="s">
        <v>903</v>
      </c>
      <c r="D457" s="71">
        <v>2970</v>
      </c>
      <c r="E457" s="42" t="s">
        <v>143</v>
      </c>
      <c r="F457" s="45">
        <v>44286</v>
      </c>
      <c r="G457" s="45">
        <v>44312</v>
      </c>
      <c r="H457" s="44">
        <v>50000050</v>
      </c>
    </row>
    <row r="458" spans="1:8" x14ac:dyDescent="0.2">
      <c r="A458" s="42">
        <v>59</v>
      </c>
      <c r="B458" s="42" t="s">
        <v>911</v>
      </c>
      <c r="C458" s="42" t="s">
        <v>903</v>
      </c>
      <c r="D458" s="71">
        <v>2970</v>
      </c>
      <c r="E458" s="42" t="s">
        <v>143</v>
      </c>
      <c r="F458" s="45">
        <v>44286</v>
      </c>
      <c r="G458" s="45">
        <v>44312</v>
      </c>
      <c r="H458" s="44">
        <v>50000050</v>
      </c>
    </row>
    <row r="459" spans="1:8" x14ac:dyDescent="0.2">
      <c r="A459" s="42">
        <v>60</v>
      </c>
      <c r="B459" s="42" t="s">
        <v>912</v>
      </c>
      <c r="C459" s="42" t="s">
        <v>903</v>
      </c>
      <c r="D459" s="71">
        <v>2970</v>
      </c>
      <c r="E459" s="42" t="s">
        <v>143</v>
      </c>
      <c r="F459" s="45">
        <v>44286</v>
      </c>
      <c r="G459" s="45">
        <v>44312</v>
      </c>
      <c r="H459" s="44">
        <v>50000050</v>
      </c>
    </row>
    <row r="460" spans="1:8" x14ac:dyDescent="0.2">
      <c r="A460" s="42">
        <v>61</v>
      </c>
      <c r="B460" s="67" t="s">
        <v>925</v>
      </c>
      <c r="C460" s="67" t="s">
        <v>926</v>
      </c>
      <c r="D460" s="70">
        <v>9396</v>
      </c>
      <c r="E460" s="67" t="s">
        <v>79</v>
      </c>
      <c r="F460" s="69">
        <v>44133</v>
      </c>
      <c r="G460" s="69">
        <v>45173</v>
      </c>
      <c r="H460" s="79">
        <v>50000060</v>
      </c>
    </row>
    <row r="461" spans="1:8" x14ac:dyDescent="0.2">
      <c r="A461" s="42">
        <v>62</v>
      </c>
      <c r="B461" s="67" t="s">
        <v>927</v>
      </c>
      <c r="C461" s="67" t="s">
        <v>926</v>
      </c>
      <c r="D461" s="70">
        <v>9396</v>
      </c>
      <c r="E461" s="67" t="s">
        <v>79</v>
      </c>
      <c r="F461" s="69">
        <v>44133</v>
      </c>
      <c r="G461" s="69">
        <v>45173</v>
      </c>
      <c r="H461" s="79">
        <v>50000060</v>
      </c>
    </row>
    <row r="462" spans="1:8" x14ac:dyDescent="0.2">
      <c r="A462" s="42">
        <v>63</v>
      </c>
      <c r="B462" s="67" t="s">
        <v>928</v>
      </c>
      <c r="C462" s="67" t="s">
        <v>926</v>
      </c>
      <c r="D462" s="70">
        <v>9396</v>
      </c>
      <c r="E462" s="67" t="s">
        <v>79</v>
      </c>
      <c r="F462" s="69">
        <v>44133</v>
      </c>
      <c r="G462" s="69">
        <v>45173</v>
      </c>
      <c r="H462" s="79">
        <v>50000060</v>
      </c>
    </row>
    <row r="463" spans="1:8" x14ac:dyDescent="0.2">
      <c r="A463" s="42">
        <v>64</v>
      </c>
      <c r="B463" s="67" t="s">
        <v>929</v>
      </c>
      <c r="C463" s="67" t="s">
        <v>926</v>
      </c>
      <c r="D463" s="70">
        <v>9396</v>
      </c>
      <c r="E463" s="67" t="s">
        <v>79</v>
      </c>
      <c r="F463" s="69">
        <v>44133</v>
      </c>
      <c r="G463" s="69">
        <v>45173</v>
      </c>
      <c r="H463" s="79">
        <v>50000060</v>
      </c>
    </row>
    <row r="464" spans="1:8" x14ac:dyDescent="0.2">
      <c r="G464" s="10"/>
    </row>
    <row r="465" spans="1:8" x14ac:dyDescent="0.2">
      <c r="G465" s="10"/>
    </row>
    <row r="466" spans="1:8" x14ac:dyDescent="0.2">
      <c r="A466" s="11" t="s">
        <v>858</v>
      </c>
      <c r="B466" s="12"/>
      <c r="C466" s="12"/>
      <c r="D466" s="13">
        <f>SUM(D400:D465)</f>
        <v>7133210.5200000005</v>
      </c>
      <c r="E466" s="12"/>
      <c r="F466" s="14"/>
      <c r="G466" s="16"/>
      <c r="H466" s="15"/>
    </row>
    <row r="467" spans="1:8" x14ac:dyDescent="0.2">
      <c r="A467" s="11" t="s">
        <v>916</v>
      </c>
      <c r="B467" s="12"/>
      <c r="C467" s="12"/>
      <c r="D467" s="13">
        <f>D395+D466</f>
        <v>51419689.459999993</v>
      </c>
      <c r="E467" s="12"/>
      <c r="F467" s="14"/>
      <c r="G467" s="14"/>
      <c r="H467" s="15"/>
    </row>
    <row r="470" spans="1:8" x14ac:dyDescent="0.2">
      <c r="A470" s="11" t="s">
        <v>744</v>
      </c>
      <c r="B470" s="12"/>
      <c r="C470" s="12"/>
      <c r="D470" s="13"/>
      <c r="E470" s="12"/>
      <c r="F470" s="14"/>
      <c r="G470" s="14"/>
      <c r="H470" s="15"/>
    </row>
    <row r="471" spans="1:8" ht="45" x14ac:dyDescent="0.2">
      <c r="A471" s="21" t="s">
        <v>0</v>
      </c>
      <c r="B471" s="21" t="s">
        <v>853</v>
      </c>
      <c r="C471" s="21" t="s">
        <v>1</v>
      </c>
      <c r="D471" s="22" t="s">
        <v>2</v>
      </c>
      <c r="E471" s="21" t="s">
        <v>3</v>
      </c>
      <c r="F471" s="21" t="s">
        <v>854</v>
      </c>
      <c r="G471" s="21" t="s">
        <v>4</v>
      </c>
      <c r="H471" s="23" t="s">
        <v>749</v>
      </c>
    </row>
    <row r="472" spans="1:8" x14ac:dyDescent="0.2">
      <c r="A472" s="3">
        <v>1</v>
      </c>
      <c r="B472" s="3" t="s">
        <v>703</v>
      </c>
      <c r="C472" s="3" t="s">
        <v>704</v>
      </c>
      <c r="D472" s="24">
        <v>45835.95</v>
      </c>
      <c r="E472" s="3" t="s">
        <v>705</v>
      </c>
      <c r="F472" s="5"/>
      <c r="G472" s="4">
        <v>41089</v>
      </c>
      <c r="H472" s="25" t="s">
        <v>808</v>
      </c>
    </row>
    <row r="473" spans="1:8" x14ac:dyDescent="0.2">
      <c r="A473" s="3">
        <v>2</v>
      </c>
      <c r="B473" s="3" t="s">
        <v>715</v>
      </c>
      <c r="C473" s="3" t="s">
        <v>716</v>
      </c>
      <c r="D473" s="24">
        <v>45237.8</v>
      </c>
      <c r="E473" s="3" t="s">
        <v>705</v>
      </c>
      <c r="F473" s="5"/>
      <c r="G473" s="4">
        <v>41912</v>
      </c>
      <c r="H473" s="25" t="s">
        <v>808</v>
      </c>
    </row>
    <row r="474" spans="1:8" x14ac:dyDescent="0.2">
      <c r="A474" s="3">
        <v>3</v>
      </c>
      <c r="B474" s="3" t="s">
        <v>717</v>
      </c>
      <c r="C474" s="3" t="s">
        <v>718</v>
      </c>
      <c r="D474" s="24">
        <v>33804.400000000001</v>
      </c>
      <c r="E474" s="3" t="s">
        <v>705</v>
      </c>
      <c r="F474" s="5"/>
      <c r="G474" s="4">
        <v>41912</v>
      </c>
      <c r="H474" s="25" t="s">
        <v>808</v>
      </c>
    </row>
    <row r="475" spans="1:8" x14ac:dyDescent="0.2">
      <c r="A475" s="3">
        <v>4</v>
      </c>
      <c r="B475" s="3" t="s">
        <v>719</v>
      </c>
      <c r="C475" s="3" t="s">
        <v>718</v>
      </c>
      <c r="D475" s="24">
        <v>33804.400000000001</v>
      </c>
      <c r="E475" s="3" t="s">
        <v>705</v>
      </c>
      <c r="F475" s="5"/>
      <c r="G475" s="4">
        <v>41912</v>
      </c>
      <c r="H475" s="25" t="s">
        <v>808</v>
      </c>
    </row>
    <row r="476" spans="1:8" x14ac:dyDescent="0.2">
      <c r="A476" s="3">
        <v>5</v>
      </c>
      <c r="B476" s="3" t="s">
        <v>720</v>
      </c>
      <c r="C476" s="3" t="s">
        <v>721</v>
      </c>
      <c r="D476" s="24">
        <v>9717</v>
      </c>
      <c r="E476" s="3" t="s">
        <v>705</v>
      </c>
      <c r="F476" s="5"/>
      <c r="G476" s="4">
        <v>41912</v>
      </c>
      <c r="H476" s="25" t="s">
        <v>808</v>
      </c>
    </row>
    <row r="477" spans="1:8" x14ac:dyDescent="0.2">
      <c r="A477" s="3">
        <v>6</v>
      </c>
      <c r="B477" s="3" t="s">
        <v>722</v>
      </c>
      <c r="C477" s="3" t="s">
        <v>723</v>
      </c>
      <c r="D477" s="24">
        <v>16605</v>
      </c>
      <c r="E477" s="3" t="s">
        <v>705</v>
      </c>
      <c r="F477" s="5"/>
      <c r="G477" s="4">
        <v>42207</v>
      </c>
      <c r="H477" s="25" t="s">
        <v>808</v>
      </c>
    </row>
    <row r="478" spans="1:8" x14ac:dyDescent="0.2">
      <c r="A478" s="3">
        <v>7</v>
      </c>
      <c r="B478" s="3" t="s">
        <v>724</v>
      </c>
      <c r="C478" s="3" t="s">
        <v>725</v>
      </c>
      <c r="D478" s="24">
        <v>40891.35</v>
      </c>
      <c r="E478" s="3" t="s">
        <v>705</v>
      </c>
      <c r="F478" s="5"/>
      <c r="G478" s="4">
        <v>43677</v>
      </c>
      <c r="H478" s="25" t="s">
        <v>808</v>
      </c>
    </row>
    <row r="479" spans="1:8" x14ac:dyDescent="0.2">
      <c r="A479" s="3">
        <v>8</v>
      </c>
      <c r="B479" s="3" t="s">
        <v>726</v>
      </c>
      <c r="C479" s="3" t="s">
        <v>725</v>
      </c>
      <c r="D479" s="24">
        <v>40891.35</v>
      </c>
      <c r="E479" s="3" t="s">
        <v>705</v>
      </c>
      <c r="F479" s="5"/>
      <c r="G479" s="4">
        <v>43677</v>
      </c>
      <c r="H479" s="25" t="s">
        <v>808</v>
      </c>
    </row>
    <row r="480" spans="1:8" x14ac:dyDescent="0.2">
      <c r="A480" s="3">
        <v>9</v>
      </c>
      <c r="B480" s="3" t="s">
        <v>727</v>
      </c>
      <c r="C480" s="3" t="s">
        <v>728</v>
      </c>
      <c r="D480" s="24">
        <v>29002.17</v>
      </c>
      <c r="E480" s="3" t="s">
        <v>705</v>
      </c>
      <c r="F480" s="5"/>
      <c r="G480" s="4">
        <v>43677</v>
      </c>
      <c r="H480" s="25" t="s">
        <v>808</v>
      </c>
    </row>
    <row r="481" spans="1:8" x14ac:dyDescent="0.2">
      <c r="A481" s="3">
        <v>10</v>
      </c>
      <c r="B481" s="3" t="s">
        <v>729</v>
      </c>
      <c r="C481" s="3" t="s">
        <v>728</v>
      </c>
      <c r="D481" s="24">
        <v>29002.17</v>
      </c>
      <c r="E481" s="3" t="s">
        <v>705</v>
      </c>
      <c r="F481" s="5"/>
      <c r="G481" s="4">
        <v>43677</v>
      </c>
      <c r="H481" s="25" t="s">
        <v>808</v>
      </c>
    </row>
    <row r="482" spans="1:8" x14ac:dyDescent="0.2">
      <c r="A482" s="3">
        <v>11</v>
      </c>
      <c r="B482" s="3" t="s">
        <v>730</v>
      </c>
      <c r="C482" s="3" t="s">
        <v>731</v>
      </c>
      <c r="D482" s="24">
        <v>20304</v>
      </c>
      <c r="E482" s="3" t="s">
        <v>705</v>
      </c>
      <c r="F482" s="5"/>
      <c r="G482" s="4">
        <v>44084</v>
      </c>
      <c r="H482" s="25" t="s">
        <v>808</v>
      </c>
    </row>
    <row r="483" spans="1:8" x14ac:dyDescent="0.2">
      <c r="A483" s="3">
        <v>12</v>
      </c>
      <c r="B483" s="3" t="s">
        <v>818</v>
      </c>
      <c r="C483" s="3" t="s">
        <v>819</v>
      </c>
      <c r="D483" s="24">
        <v>134966</v>
      </c>
      <c r="E483" s="3" t="s">
        <v>705</v>
      </c>
      <c r="F483" s="5"/>
      <c r="G483" s="4">
        <v>44796</v>
      </c>
      <c r="H483" s="25" t="s">
        <v>808</v>
      </c>
    </row>
    <row r="484" spans="1:8" x14ac:dyDescent="0.2">
      <c r="A484" s="3">
        <v>13</v>
      </c>
      <c r="B484" s="3" t="s">
        <v>820</v>
      </c>
      <c r="C484" s="3" t="s">
        <v>819</v>
      </c>
      <c r="D484" s="24">
        <v>134966</v>
      </c>
      <c r="E484" s="3" t="s">
        <v>705</v>
      </c>
      <c r="F484" s="5"/>
      <c r="G484" s="4">
        <v>44796</v>
      </c>
      <c r="H484" s="25" t="s">
        <v>808</v>
      </c>
    </row>
    <row r="485" spans="1:8" x14ac:dyDescent="0.2">
      <c r="A485" s="3">
        <v>14</v>
      </c>
      <c r="B485" s="3" t="s">
        <v>821</v>
      </c>
      <c r="C485" s="3" t="s">
        <v>822</v>
      </c>
      <c r="D485" s="24">
        <v>29423.65</v>
      </c>
      <c r="E485" s="3" t="s">
        <v>705</v>
      </c>
      <c r="F485" s="5"/>
      <c r="G485" s="4">
        <v>44796</v>
      </c>
      <c r="H485" s="25" t="s">
        <v>808</v>
      </c>
    </row>
    <row r="486" spans="1:8" x14ac:dyDescent="0.2">
      <c r="A486" s="3">
        <v>15</v>
      </c>
      <c r="B486" s="3" t="s">
        <v>823</v>
      </c>
      <c r="C486" s="3" t="s">
        <v>822</v>
      </c>
      <c r="D486" s="24">
        <v>29423.65</v>
      </c>
      <c r="E486" s="3" t="s">
        <v>705</v>
      </c>
      <c r="F486" s="5"/>
      <c r="G486" s="4">
        <v>44796</v>
      </c>
      <c r="H486" s="25" t="s">
        <v>808</v>
      </c>
    </row>
    <row r="487" spans="1:8" x14ac:dyDescent="0.2">
      <c r="A487" s="3">
        <v>16</v>
      </c>
      <c r="B487" s="3" t="s">
        <v>824</v>
      </c>
      <c r="C487" s="3" t="s">
        <v>825</v>
      </c>
      <c r="D487" s="24">
        <v>145550.39999999999</v>
      </c>
      <c r="E487" s="3" t="s">
        <v>705</v>
      </c>
      <c r="F487" s="5"/>
      <c r="G487" s="4">
        <v>44796</v>
      </c>
      <c r="H487" s="25" t="s">
        <v>808</v>
      </c>
    </row>
    <row r="489" spans="1:8" x14ac:dyDescent="0.2">
      <c r="A489" s="11" t="s">
        <v>859</v>
      </c>
      <c r="B489" s="12"/>
      <c r="C489" s="12"/>
      <c r="D489" s="13">
        <f>SUM(D472:D488)</f>
        <v>819425.29</v>
      </c>
      <c r="E489" s="12"/>
      <c r="F489" s="14"/>
      <c r="G489" s="14"/>
      <c r="H489" s="15"/>
    </row>
    <row r="494" spans="1:8" x14ac:dyDescent="0.2">
      <c r="A494" s="11" t="s">
        <v>745</v>
      </c>
      <c r="B494" s="12"/>
      <c r="C494" s="12"/>
      <c r="D494" s="13"/>
      <c r="E494" s="12"/>
      <c r="F494" s="14"/>
      <c r="G494" s="14"/>
      <c r="H494" s="15"/>
    </row>
    <row r="495" spans="1:8" ht="45" x14ac:dyDescent="0.2">
      <c r="A495" s="21" t="s">
        <v>0</v>
      </c>
      <c r="B495" s="21" t="s">
        <v>853</v>
      </c>
      <c r="C495" s="21" t="s">
        <v>1</v>
      </c>
      <c r="D495" s="22" t="s">
        <v>2</v>
      </c>
      <c r="E495" s="21" t="s">
        <v>3</v>
      </c>
      <c r="F495" s="21" t="s">
        <v>854</v>
      </c>
      <c r="G495" s="21" t="s">
        <v>4</v>
      </c>
      <c r="H495" s="23" t="s">
        <v>749</v>
      </c>
    </row>
    <row r="496" spans="1:8" x14ac:dyDescent="0.2">
      <c r="A496" s="3">
        <v>1</v>
      </c>
      <c r="B496" s="3" t="s">
        <v>697</v>
      </c>
      <c r="C496" s="3" t="s">
        <v>698</v>
      </c>
      <c r="D496" s="24">
        <v>3143.88</v>
      </c>
      <c r="E496" s="3" t="s">
        <v>699</v>
      </c>
      <c r="F496" s="5"/>
      <c r="G496" s="4">
        <v>40753</v>
      </c>
      <c r="H496" s="25" t="s">
        <v>764</v>
      </c>
    </row>
    <row r="497" spans="1:8" x14ac:dyDescent="0.2">
      <c r="A497" s="3">
        <v>2</v>
      </c>
      <c r="B497" s="3" t="s">
        <v>700</v>
      </c>
      <c r="C497" s="3" t="s">
        <v>701</v>
      </c>
      <c r="D497" s="24">
        <v>2464.4299999999998</v>
      </c>
      <c r="E497" s="3" t="s">
        <v>12</v>
      </c>
      <c r="F497" s="5"/>
      <c r="G497" s="4">
        <v>40744</v>
      </c>
      <c r="H497" s="25" t="s">
        <v>809</v>
      </c>
    </row>
    <row r="498" spans="1:8" x14ac:dyDescent="0.2">
      <c r="A498" s="3">
        <v>3</v>
      </c>
      <c r="B498" s="3" t="s">
        <v>702</v>
      </c>
      <c r="C498" s="3" t="s">
        <v>701</v>
      </c>
      <c r="D498" s="24">
        <v>2464.4299999999998</v>
      </c>
      <c r="E498" s="3" t="s">
        <v>699</v>
      </c>
      <c r="F498" s="5"/>
      <c r="G498" s="4">
        <v>40744</v>
      </c>
      <c r="H498" s="25" t="s">
        <v>764</v>
      </c>
    </row>
    <row r="499" spans="1:8" x14ac:dyDescent="0.2">
      <c r="A499" s="3">
        <v>4</v>
      </c>
      <c r="B499" s="3" t="s">
        <v>706</v>
      </c>
      <c r="C499" s="3" t="s">
        <v>707</v>
      </c>
      <c r="D499" s="24">
        <v>2781.89</v>
      </c>
      <c r="E499" s="3" t="s">
        <v>708</v>
      </c>
      <c r="F499" s="5"/>
      <c r="G499" s="4">
        <v>41463</v>
      </c>
      <c r="H499" s="25" t="s">
        <v>763</v>
      </c>
    </row>
    <row r="500" spans="1:8" x14ac:dyDescent="0.2">
      <c r="A500" s="3">
        <v>5</v>
      </c>
      <c r="B500" s="3" t="s">
        <v>709</v>
      </c>
      <c r="C500" s="3" t="s">
        <v>710</v>
      </c>
      <c r="D500" s="24">
        <v>2099</v>
      </c>
      <c r="E500" s="3" t="s">
        <v>12</v>
      </c>
      <c r="F500" s="5"/>
      <c r="G500" s="4">
        <v>41662</v>
      </c>
      <c r="H500" s="25" t="s">
        <v>809</v>
      </c>
    </row>
    <row r="501" spans="1:8" x14ac:dyDescent="0.2">
      <c r="A501" s="3">
        <v>6</v>
      </c>
      <c r="B501" s="3" t="s">
        <v>711</v>
      </c>
      <c r="C501" s="3" t="s">
        <v>710</v>
      </c>
      <c r="D501" s="24">
        <v>2099</v>
      </c>
      <c r="E501" s="3" t="s">
        <v>630</v>
      </c>
      <c r="F501" s="5"/>
      <c r="G501" s="4">
        <v>41662</v>
      </c>
      <c r="H501" s="25" t="s">
        <v>762</v>
      </c>
    </row>
    <row r="502" spans="1:8" x14ac:dyDescent="0.2">
      <c r="A502" s="3">
        <v>7</v>
      </c>
      <c r="B502" s="3" t="s">
        <v>712</v>
      </c>
      <c r="C502" s="3" t="s">
        <v>713</v>
      </c>
      <c r="D502" s="24">
        <v>4174</v>
      </c>
      <c r="E502" s="3" t="s">
        <v>52</v>
      </c>
      <c r="F502" s="5"/>
      <c r="G502" s="4">
        <v>41697</v>
      </c>
      <c r="H502" s="25" t="s">
        <v>773</v>
      </c>
    </row>
    <row r="503" spans="1:8" x14ac:dyDescent="0.2">
      <c r="A503" s="3">
        <v>8</v>
      </c>
      <c r="B503" s="3" t="s">
        <v>714</v>
      </c>
      <c r="C503" s="3" t="s">
        <v>710</v>
      </c>
      <c r="D503" s="24">
        <v>1640.99</v>
      </c>
      <c r="E503" s="3" t="s">
        <v>5</v>
      </c>
      <c r="F503" s="5"/>
      <c r="G503" s="4">
        <v>41695</v>
      </c>
      <c r="H503" s="25" t="s">
        <v>770</v>
      </c>
    </row>
    <row r="504" spans="1:8" x14ac:dyDescent="0.2">
      <c r="A504" s="3">
        <v>9</v>
      </c>
      <c r="B504" s="3" t="s">
        <v>732</v>
      </c>
      <c r="C504" s="3" t="s">
        <v>733</v>
      </c>
      <c r="D504" s="24">
        <v>6045.45</v>
      </c>
      <c r="E504" s="3" t="s">
        <v>769</v>
      </c>
      <c r="F504" s="5">
        <v>2021</v>
      </c>
      <c r="G504" s="4">
        <v>44344</v>
      </c>
      <c r="H504" s="25" t="s">
        <v>768</v>
      </c>
    </row>
    <row r="505" spans="1:8" x14ac:dyDescent="0.2">
      <c r="A505" s="3">
        <v>10</v>
      </c>
      <c r="B505" s="3" t="s">
        <v>734</v>
      </c>
      <c r="C505" s="3" t="s">
        <v>733</v>
      </c>
      <c r="D505" s="24">
        <v>6045.45</v>
      </c>
      <c r="E505" s="3" t="s">
        <v>735</v>
      </c>
      <c r="F505" s="5">
        <v>2021</v>
      </c>
      <c r="G505" s="4">
        <v>44344</v>
      </c>
      <c r="H505" s="25" t="s">
        <v>786</v>
      </c>
    </row>
    <row r="506" spans="1:8" x14ac:dyDescent="0.2">
      <c r="A506" s="3">
        <v>11</v>
      </c>
      <c r="B506" s="3" t="s">
        <v>736</v>
      </c>
      <c r="C506" s="3" t="s">
        <v>737</v>
      </c>
      <c r="D506" s="24">
        <v>3918.78</v>
      </c>
      <c r="E506" s="3" t="s">
        <v>806</v>
      </c>
      <c r="F506" s="5">
        <v>2021</v>
      </c>
      <c r="G506" s="4">
        <v>44344</v>
      </c>
      <c r="H506" s="25" t="s">
        <v>807</v>
      </c>
    </row>
    <row r="507" spans="1:8" x14ac:dyDescent="0.2">
      <c r="A507" s="3">
        <v>12</v>
      </c>
      <c r="B507" s="3" t="s">
        <v>738</v>
      </c>
      <c r="C507" s="3" t="s">
        <v>737</v>
      </c>
      <c r="D507" s="24">
        <v>3918.78</v>
      </c>
      <c r="E507" s="3" t="s">
        <v>12</v>
      </c>
      <c r="F507" s="5">
        <v>2021</v>
      </c>
      <c r="G507" s="4">
        <v>44344</v>
      </c>
      <c r="H507" s="25" t="s">
        <v>809</v>
      </c>
    </row>
    <row r="508" spans="1:8" x14ac:dyDescent="0.2">
      <c r="A508" s="3">
        <v>13</v>
      </c>
      <c r="B508" s="3" t="s">
        <v>739</v>
      </c>
      <c r="C508" s="3" t="s">
        <v>737</v>
      </c>
      <c r="D508" s="24">
        <v>3918.78</v>
      </c>
      <c r="E508" s="3" t="s">
        <v>708</v>
      </c>
      <c r="F508" s="5">
        <v>2021</v>
      </c>
      <c r="G508" s="4">
        <v>44344</v>
      </c>
      <c r="H508" s="25" t="s">
        <v>763</v>
      </c>
    </row>
    <row r="509" spans="1:8" x14ac:dyDescent="0.2">
      <c r="A509" s="3">
        <v>14</v>
      </c>
      <c r="B509" s="3" t="s">
        <v>740</v>
      </c>
      <c r="C509" s="3" t="s">
        <v>737</v>
      </c>
      <c r="D509" s="24">
        <v>3918.78</v>
      </c>
      <c r="E509" s="3" t="s">
        <v>741</v>
      </c>
      <c r="F509" s="5">
        <v>2021</v>
      </c>
      <c r="G509" s="4">
        <v>44344</v>
      </c>
      <c r="H509" s="25" t="s">
        <v>751</v>
      </c>
    </row>
    <row r="510" spans="1:8" x14ac:dyDescent="0.2">
      <c r="A510" s="3">
        <v>15</v>
      </c>
      <c r="B510" s="3" t="s">
        <v>814</v>
      </c>
      <c r="C510" s="3" t="s">
        <v>701</v>
      </c>
      <c r="D510" s="24">
        <v>6157.38</v>
      </c>
      <c r="E510" s="3" t="s">
        <v>815</v>
      </c>
      <c r="F510" s="5">
        <v>2022</v>
      </c>
      <c r="G510" s="4">
        <v>44937</v>
      </c>
      <c r="H510" s="25" t="s">
        <v>768</v>
      </c>
    </row>
    <row r="511" spans="1:8" x14ac:dyDescent="0.2">
      <c r="A511" s="3">
        <v>16</v>
      </c>
      <c r="B511" s="3" t="s">
        <v>816</v>
      </c>
      <c r="C511" s="3" t="s">
        <v>701</v>
      </c>
      <c r="D511" s="24">
        <v>6157.38</v>
      </c>
      <c r="E511" s="3" t="s">
        <v>815</v>
      </c>
      <c r="F511" s="5">
        <v>2022</v>
      </c>
      <c r="G511" s="4">
        <v>44937</v>
      </c>
      <c r="H511" s="25" t="s">
        <v>768</v>
      </c>
    </row>
    <row r="512" spans="1:8" x14ac:dyDescent="0.2">
      <c r="A512" s="3">
        <v>17</v>
      </c>
      <c r="B512" s="3" t="s">
        <v>817</v>
      </c>
      <c r="C512" s="3" t="s">
        <v>701</v>
      </c>
      <c r="D512" s="24">
        <v>6157.38</v>
      </c>
      <c r="E512" s="3" t="s">
        <v>815</v>
      </c>
      <c r="F512" s="5">
        <v>2022</v>
      </c>
      <c r="G512" s="4">
        <v>44937</v>
      </c>
      <c r="H512" s="25" t="s">
        <v>768</v>
      </c>
    </row>
    <row r="514" spans="1:8" x14ac:dyDescent="0.2">
      <c r="A514" s="11" t="s">
        <v>860</v>
      </c>
      <c r="B514" s="12"/>
      <c r="C514" s="12"/>
      <c r="D514" s="13">
        <f>SUM(D496:D513)</f>
        <v>67105.779999999984</v>
      </c>
      <c r="E514" s="12"/>
      <c r="F514" s="14"/>
      <c r="G514" s="14"/>
      <c r="H514" s="15"/>
    </row>
    <row r="518" spans="1:8" x14ac:dyDescent="0.2">
      <c r="A518" s="11" t="s">
        <v>861</v>
      </c>
      <c r="B518" s="12"/>
      <c r="C518" s="12"/>
      <c r="D518" s="13">
        <f>D467+D489+D514</f>
        <v>52306220.529999994</v>
      </c>
      <c r="E518" s="12"/>
      <c r="F518" s="14"/>
      <c r="G518" s="16"/>
      <c r="H518" s="15"/>
    </row>
    <row r="519" spans="1:8" x14ac:dyDescent="0.2">
      <c r="G519" s="10"/>
    </row>
    <row r="520" spans="1:8" x14ac:dyDescent="0.2">
      <c r="A520" s="11" t="s">
        <v>746</v>
      </c>
      <c r="B520" s="17"/>
      <c r="C520" s="17"/>
      <c r="D520" s="13">
        <v>50000</v>
      </c>
      <c r="E520" s="17"/>
      <c r="F520" s="18"/>
      <c r="G520" s="19"/>
      <c r="H520" s="20"/>
    </row>
    <row r="521" spans="1:8" x14ac:dyDescent="0.2">
      <c r="G521" s="10"/>
    </row>
    <row r="522" spans="1:8" x14ac:dyDescent="0.2">
      <c r="A522" s="11" t="s">
        <v>862</v>
      </c>
      <c r="B522" s="12"/>
      <c r="C522" s="12"/>
      <c r="D522" s="13">
        <f>D518+D520</f>
        <v>52356220.529999994</v>
      </c>
      <c r="E522" s="12"/>
      <c r="F522" s="14"/>
      <c r="G522" s="16"/>
      <c r="H522" s="15"/>
    </row>
    <row r="528" spans="1:8" x14ac:dyDescent="0.2">
      <c r="D528" s="58"/>
    </row>
    <row r="529" spans="4:4" x14ac:dyDescent="0.2">
      <c r="D529" s="58"/>
    </row>
  </sheetData>
  <pageMargins left="0.7" right="0.7" top="0.75" bottom="0.75" header="0.3" footer="0.3"/>
  <pageSetup paperSize="9" orientation="portrait" r:id="rId1"/>
  <rowBreaks count="2" manualBreakCount="2">
    <brk id="397" max="16383" man="1"/>
    <brk id="4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2"/>
  <sheetViews>
    <sheetView view="pageLayout" topLeftCell="A43" workbookViewId="0">
      <selection activeCell="B57" sqref="B57"/>
    </sheetView>
  </sheetViews>
  <sheetFormatPr defaultRowHeight="12.75" x14ac:dyDescent="0.2"/>
  <cols>
    <col min="1" max="1" width="58.140625" style="1" bestFit="1" customWidth="1"/>
    <col min="2" max="2" width="20.42578125" style="2" bestFit="1" customWidth="1"/>
    <col min="3" max="16384" width="9.140625" style="1"/>
  </cols>
  <sheetData>
    <row r="1" spans="1:2" x14ac:dyDescent="0.2">
      <c r="A1" s="26" t="s">
        <v>869</v>
      </c>
      <c r="B1" s="27"/>
    </row>
    <row r="2" spans="1:2" x14ac:dyDescent="0.2">
      <c r="A2" s="28" t="s">
        <v>742</v>
      </c>
      <c r="B2" s="29" t="s">
        <v>743</v>
      </c>
    </row>
    <row r="3" spans="1:2" x14ac:dyDescent="0.2">
      <c r="A3" s="34" t="s">
        <v>748</v>
      </c>
      <c r="B3" s="31">
        <v>50154929.07</v>
      </c>
    </row>
    <row r="4" spans="1:2" x14ac:dyDescent="0.2">
      <c r="A4" s="34" t="s">
        <v>744</v>
      </c>
      <c r="B4" s="31">
        <v>370119.69</v>
      </c>
    </row>
    <row r="5" spans="1:2" x14ac:dyDescent="0.2">
      <c r="A5" s="34" t="s">
        <v>745</v>
      </c>
      <c r="B5" s="31">
        <v>48633.64</v>
      </c>
    </row>
    <row r="6" spans="1:2" x14ac:dyDescent="0.2">
      <c r="A6" s="34" t="s">
        <v>746</v>
      </c>
      <c r="B6" s="31">
        <v>50000</v>
      </c>
    </row>
    <row r="7" spans="1:2" x14ac:dyDescent="0.2">
      <c r="A7" s="30"/>
      <c r="B7" s="31"/>
    </row>
    <row r="8" spans="1:2" x14ac:dyDescent="0.2">
      <c r="A8" s="35" t="s">
        <v>747</v>
      </c>
      <c r="B8" s="36">
        <f>SUM(B3:B7)</f>
        <v>50623682.399999999</v>
      </c>
    </row>
    <row r="11" spans="1:2" x14ac:dyDescent="0.2">
      <c r="A11" s="39" t="s">
        <v>863</v>
      </c>
      <c r="B11" s="27"/>
    </row>
    <row r="12" spans="1:2" x14ac:dyDescent="0.2">
      <c r="A12" s="40" t="s">
        <v>866</v>
      </c>
      <c r="B12" s="31">
        <v>18472.14</v>
      </c>
    </row>
    <row r="13" spans="1:2" x14ac:dyDescent="0.2">
      <c r="A13" s="40" t="s">
        <v>867</v>
      </c>
      <c r="B13" s="31">
        <v>-25024.1</v>
      </c>
    </row>
    <row r="14" spans="1:2" x14ac:dyDescent="0.2">
      <c r="A14" s="32" t="s">
        <v>747</v>
      </c>
      <c r="B14" s="33">
        <f>SUM(B12:B13)</f>
        <v>-6551.9599999999991</v>
      </c>
    </row>
    <row r="15" spans="1:2" x14ac:dyDescent="0.2">
      <c r="A15" s="30"/>
      <c r="B15" s="31"/>
    </row>
    <row r="16" spans="1:2" x14ac:dyDescent="0.2">
      <c r="A16" s="28" t="s">
        <v>864</v>
      </c>
      <c r="B16" s="31"/>
    </row>
    <row r="17" spans="1:2" x14ac:dyDescent="0.2">
      <c r="A17" s="40" t="s">
        <v>866</v>
      </c>
      <c r="B17" s="31">
        <v>2353152.5299999998</v>
      </c>
    </row>
    <row r="18" spans="1:2" x14ac:dyDescent="0.2">
      <c r="A18" s="40" t="s">
        <v>867</v>
      </c>
      <c r="B18" s="31">
        <v>-734938.37</v>
      </c>
    </row>
    <row r="19" spans="1:2" x14ac:dyDescent="0.2">
      <c r="A19" s="32" t="s">
        <v>747</v>
      </c>
      <c r="B19" s="33">
        <f>SUM(B17:B18)</f>
        <v>1618214.1599999997</v>
      </c>
    </row>
    <row r="20" spans="1:2" x14ac:dyDescent="0.2">
      <c r="A20" s="30"/>
      <c r="B20" s="31"/>
    </row>
    <row r="21" spans="1:2" x14ac:dyDescent="0.2">
      <c r="A21" s="32" t="s">
        <v>865</v>
      </c>
      <c r="B21" s="33">
        <f>B14+B19</f>
        <v>1611662.1999999997</v>
      </c>
    </row>
    <row r="22" spans="1:2" x14ac:dyDescent="0.2">
      <c r="A22" s="32" t="s">
        <v>868</v>
      </c>
      <c r="B22" s="37">
        <f>B21+B8</f>
        <v>52235344.600000001</v>
      </c>
    </row>
    <row r="23" spans="1:2" x14ac:dyDescent="0.2">
      <c r="A23" s="30"/>
      <c r="B23" s="31"/>
    </row>
    <row r="24" spans="1:2" x14ac:dyDescent="0.2">
      <c r="A24" s="30"/>
      <c r="B24" s="31"/>
    </row>
    <row r="25" spans="1:2" x14ac:dyDescent="0.2">
      <c r="A25" s="28" t="s">
        <v>742</v>
      </c>
      <c r="B25" s="29" t="s">
        <v>743</v>
      </c>
    </row>
    <row r="26" spans="1:2" x14ac:dyDescent="0.2">
      <c r="A26" s="34" t="s">
        <v>748</v>
      </c>
      <c r="B26" s="31">
        <v>51298813.529999994</v>
      </c>
    </row>
    <row r="27" spans="1:2" x14ac:dyDescent="0.2">
      <c r="A27" s="34" t="s">
        <v>744</v>
      </c>
      <c r="B27" s="31">
        <v>819425.29</v>
      </c>
    </row>
    <row r="28" spans="1:2" x14ac:dyDescent="0.2">
      <c r="A28" s="34" t="s">
        <v>745</v>
      </c>
      <c r="B28" s="31">
        <v>67105.779999999984</v>
      </c>
    </row>
    <row r="29" spans="1:2" x14ac:dyDescent="0.2">
      <c r="A29" s="34" t="s">
        <v>746</v>
      </c>
      <c r="B29" s="31">
        <v>50000</v>
      </c>
    </row>
    <row r="30" spans="1:2" x14ac:dyDescent="0.2">
      <c r="A30" s="30"/>
      <c r="B30" s="31"/>
    </row>
    <row r="31" spans="1:2" x14ac:dyDescent="0.2">
      <c r="A31" s="35" t="s">
        <v>747</v>
      </c>
      <c r="B31" s="38">
        <f>SUM(B26:B30)</f>
        <v>52235344.599999994</v>
      </c>
    </row>
    <row r="33" spans="1:2" x14ac:dyDescent="0.2">
      <c r="A33" s="82" t="s">
        <v>913</v>
      </c>
      <c r="B33" s="83"/>
    </row>
    <row r="34" spans="1:2" x14ac:dyDescent="0.2">
      <c r="A34" s="84" t="s">
        <v>931</v>
      </c>
      <c r="B34" s="85"/>
    </row>
    <row r="35" spans="1:2" x14ac:dyDescent="0.2">
      <c r="A35" s="86" t="s">
        <v>742</v>
      </c>
      <c r="B35" s="87" t="s">
        <v>743</v>
      </c>
    </row>
    <row r="36" spans="1:2" ht="25.5" x14ac:dyDescent="0.2">
      <c r="A36" s="88" t="s">
        <v>748</v>
      </c>
      <c r="B36" s="89">
        <f>SUM(B37:B38)</f>
        <v>51441452.439999998</v>
      </c>
    </row>
    <row r="37" spans="1:2" x14ac:dyDescent="0.2">
      <c r="A37" s="90" t="s">
        <v>932</v>
      </c>
      <c r="B37" s="91">
        <v>44345825.920000002</v>
      </c>
    </row>
    <row r="38" spans="1:2" x14ac:dyDescent="0.2">
      <c r="A38" s="90" t="s">
        <v>914</v>
      </c>
      <c r="B38" s="91">
        <v>7095626.5199999996</v>
      </c>
    </row>
    <row r="39" spans="1:2" x14ac:dyDescent="0.2">
      <c r="A39" s="88" t="s">
        <v>917</v>
      </c>
      <c r="B39" s="89">
        <f>SUM(B40:B41)</f>
        <v>886531.07000000007</v>
      </c>
    </row>
    <row r="40" spans="1:2" x14ac:dyDescent="0.2">
      <c r="A40" s="90" t="s">
        <v>918</v>
      </c>
      <c r="B40" s="91">
        <v>819425.29</v>
      </c>
    </row>
    <row r="41" spans="1:2" x14ac:dyDescent="0.2">
      <c r="A41" s="90" t="s">
        <v>919</v>
      </c>
      <c r="B41" s="91">
        <v>67105.78</v>
      </c>
    </row>
    <row r="42" spans="1:2" x14ac:dyDescent="0.2">
      <c r="A42" s="88" t="s">
        <v>746</v>
      </c>
      <c r="B42" s="89">
        <v>50000</v>
      </c>
    </row>
    <row r="43" spans="1:2" x14ac:dyDescent="0.2">
      <c r="A43" s="92"/>
      <c r="B43" s="93"/>
    </row>
    <row r="44" spans="1:2" x14ac:dyDescent="0.2">
      <c r="A44" s="94" t="s">
        <v>747</v>
      </c>
      <c r="B44" s="95">
        <f>B36+B39+B42</f>
        <v>52377983.509999998</v>
      </c>
    </row>
    <row r="45" spans="1:2" x14ac:dyDescent="0.2">
      <c r="A45" s="80"/>
      <c r="B45" s="81"/>
    </row>
    <row r="46" spans="1:2" x14ac:dyDescent="0.2">
      <c r="A46" s="96" t="s">
        <v>933</v>
      </c>
      <c r="B46" s="97"/>
    </row>
    <row r="47" spans="1:2" x14ac:dyDescent="0.2">
      <c r="A47" s="98" t="s">
        <v>866</v>
      </c>
      <c r="B47" s="99">
        <v>80972</v>
      </c>
    </row>
    <row r="48" spans="1:2" x14ac:dyDescent="0.2">
      <c r="A48" s="98" t="s">
        <v>867</v>
      </c>
      <c r="B48" s="99">
        <v>-102734.98</v>
      </c>
    </row>
    <row r="49" spans="1:2" x14ac:dyDescent="0.2">
      <c r="A49" s="84" t="s">
        <v>747</v>
      </c>
      <c r="B49" s="100">
        <v>-21762.98</v>
      </c>
    </row>
    <row r="50" spans="1:2" x14ac:dyDescent="0.2">
      <c r="A50" s="94" t="s">
        <v>934</v>
      </c>
      <c r="B50" s="95">
        <v>52356220.530000001</v>
      </c>
    </row>
    <row r="52" spans="1:2" x14ac:dyDescent="0.2">
      <c r="A52" s="26" t="s">
        <v>913</v>
      </c>
      <c r="B52" s="27"/>
    </row>
    <row r="53" spans="1:2" x14ac:dyDescent="0.2">
      <c r="A53" s="28" t="s">
        <v>742</v>
      </c>
      <c r="B53" s="29" t="s">
        <v>743</v>
      </c>
    </row>
    <row r="54" spans="1:2" x14ac:dyDescent="0.2">
      <c r="A54" s="61" t="s">
        <v>748</v>
      </c>
      <c r="B54" s="62">
        <f>SUM(B55:B56)</f>
        <v>51419689.459999993</v>
      </c>
    </row>
    <row r="55" spans="1:2" x14ac:dyDescent="0.2">
      <c r="A55" s="59" t="s">
        <v>915</v>
      </c>
      <c r="B55" s="60">
        <f>'Lista środków'!D395</f>
        <v>44286478.93999999</v>
      </c>
    </row>
    <row r="56" spans="1:2" x14ac:dyDescent="0.2">
      <c r="A56" s="59" t="s">
        <v>914</v>
      </c>
      <c r="B56" s="60">
        <f>'Lista środków'!D466</f>
        <v>7133210.5200000005</v>
      </c>
    </row>
    <row r="57" spans="1:2" x14ac:dyDescent="0.2">
      <c r="A57" s="61" t="s">
        <v>917</v>
      </c>
      <c r="B57" s="62">
        <f>SUM(B58:B59)</f>
        <v>886531.07000000007</v>
      </c>
    </row>
    <row r="58" spans="1:2" x14ac:dyDescent="0.2">
      <c r="A58" s="59" t="s">
        <v>918</v>
      </c>
      <c r="B58" s="60">
        <f>'Lista środków'!D489</f>
        <v>819425.29</v>
      </c>
    </row>
    <row r="59" spans="1:2" x14ac:dyDescent="0.2">
      <c r="A59" s="59" t="s">
        <v>919</v>
      </c>
      <c r="B59" s="60">
        <f>'Lista środków'!D514</f>
        <v>67105.779999999984</v>
      </c>
    </row>
    <row r="60" spans="1:2" x14ac:dyDescent="0.2">
      <c r="A60" s="61" t="s">
        <v>746</v>
      </c>
      <c r="B60" s="62">
        <v>50000</v>
      </c>
    </row>
    <row r="61" spans="1:2" x14ac:dyDescent="0.2">
      <c r="A61" s="30"/>
      <c r="B61" s="31"/>
    </row>
    <row r="62" spans="1:2" x14ac:dyDescent="0.2">
      <c r="A62" s="35" t="s">
        <v>747</v>
      </c>
      <c r="B62" s="36">
        <f>B54+B57+B60</f>
        <v>52356220.529999994</v>
      </c>
    </row>
  </sheetData>
  <pageMargins left="0.7" right="0.7" top="0.75" bottom="0.75" header="0.3" footer="0.3"/>
  <pageSetup paperSize="9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Lista środków</vt:lpstr>
      <vt:lpstr>Polisa 1077647003 na 2023 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Basia</dc:creator>
  <cp:lastModifiedBy>Dział IT</cp:lastModifiedBy>
  <cp:lastPrinted>2023-10-20T12:12:33Z</cp:lastPrinted>
  <dcterms:created xsi:type="dcterms:W3CDTF">2023-06-14T12:20:31Z</dcterms:created>
  <dcterms:modified xsi:type="dcterms:W3CDTF">2023-10-30T14:34:14Z</dcterms:modified>
</cp:coreProperties>
</file>