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POSTĘPOWANIA 2023\2.1 JUWENALIA - 2023\JUWENALIA - ARTYŚCI\1. POSTĘPOWANIE\"/>
    </mc:Choice>
  </mc:AlternateContent>
  <bookViews>
    <workbookView xWindow="-105" yWindow="-105" windowWidth="23250" windowHeight="12450"/>
  </bookViews>
  <sheets>
    <sheet name="Juwenalia_real" sheetId="3" r:id="rId1"/>
  </sheets>
  <definedNames>
    <definedName name="_xlnm.Print_Area" localSheetId="0">Juwenalia_real!$A$1:$G$25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3" l="1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0" i="3" l="1"/>
</calcChain>
</file>

<file path=xl/sharedStrings.xml><?xml version="1.0" encoding="utf-8"?>
<sst xmlns="http://schemas.openxmlformats.org/spreadsheetml/2006/main" count="54" uniqueCount="36">
  <si>
    <t>Data</t>
  </si>
  <si>
    <t>godziny</t>
  </si>
  <si>
    <t>gdzie</t>
  </si>
  <si>
    <t>ilość osób</t>
  </si>
  <si>
    <t>ilość godzin</t>
  </si>
  <si>
    <t>18:00-13:00</t>
  </si>
  <si>
    <t>Budowa Sceny</t>
  </si>
  <si>
    <t>13:00-16:00</t>
  </si>
  <si>
    <t>Scena,wjazd,patrol</t>
  </si>
  <si>
    <t>Scena,wjazd,patrole,ogrodzenie,bramki</t>
  </si>
  <si>
    <t>03:00-06:00</t>
  </si>
  <si>
    <t>Scena,rollbary, namioty</t>
  </si>
  <si>
    <t>06:00-12:00</t>
  </si>
  <si>
    <t>12:00-16:00</t>
  </si>
  <si>
    <t>3:00-06:00</t>
  </si>
  <si>
    <t xml:space="preserve">Scena, namioty, rollbary </t>
  </si>
  <si>
    <t>SUMA</t>
  </si>
  <si>
    <t>Korowód</t>
  </si>
  <si>
    <t>17:30-19:30</t>
  </si>
  <si>
    <t>Plac Litewski - Tereny Zielone PL</t>
  </si>
  <si>
    <t>SUMA_Total</t>
  </si>
  <si>
    <t>16:00-18:00</t>
  </si>
  <si>
    <t>rbh</t>
  </si>
  <si>
    <t>19:00-21:00</t>
  </si>
  <si>
    <t>18:00-19:00</t>
  </si>
  <si>
    <t>Ilośc osób</t>
  </si>
  <si>
    <t>Liczba godzin</t>
  </si>
  <si>
    <t>21:00-01:15</t>
  </si>
  <si>
    <t>01:15-3:00</t>
  </si>
  <si>
    <t>01:15-03:00</t>
  </si>
  <si>
    <t>06.05.2023 - sobota</t>
  </si>
  <si>
    <t>05.05.2023</t>
  </si>
  <si>
    <t>02.05.23-05.05.2023</t>
  </si>
  <si>
    <t>05.05.2023 - piątek</t>
  </si>
  <si>
    <t>07.05.2023 - niedziela</t>
  </si>
  <si>
    <t>Tereny zielone Politechniki Lubelskiej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</si>
</sst>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0" fontId="5" fillId="0" borderId="0" xfId="0" applyFont="1"/>
    <xf numFmtId="0" fontId="3" fillId="0" borderId="1" xfId="0" applyFont="1" applyBorder="1"/>
    <xf numFmtId="0" fontId="5" fillId="0" borderId="1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1" xfId="1" applyFont="1" applyFill="1" applyBorder="1"/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8" fillId="0" borderId="1" xfId="1" applyFont="1" applyBorder="1"/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10" fillId="2" borderId="1" xfId="1" applyFont="1" applyFill="1" applyBorder="1" applyAlignment="1">
      <alignment horizontal="center"/>
    </xf>
    <xf numFmtId="0" fontId="9" fillId="2" borderId="1" xfId="1" applyFont="1" applyFill="1" applyBorder="1"/>
    <xf numFmtId="0" fontId="9" fillId="2" borderId="1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9" fillId="0" borderId="1" xfId="1" applyFont="1" applyBorder="1"/>
    <xf numFmtId="0" fontId="9" fillId="0" borderId="2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20" fontId="7" fillId="0" borderId="1" xfId="1" applyNumberFormat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6" fillId="3" borderId="1" xfId="1" applyFont="1" applyFill="1" applyBorder="1" applyAlignment="1">
      <alignment horizontal="center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K6" sqref="K6"/>
    </sheetView>
  </sheetViews>
  <sheetFormatPr defaultRowHeight="15"/>
  <cols>
    <col min="2" max="2" width="22" customWidth="1"/>
    <col min="3" max="3" width="18.140625" customWidth="1"/>
    <col min="4" max="4" width="38.7109375" customWidth="1"/>
    <col min="5" max="5" width="14.85546875" customWidth="1"/>
    <col min="6" max="6" width="14.140625" customWidth="1"/>
    <col min="7" max="7" width="13.42578125" customWidth="1"/>
  </cols>
  <sheetData>
    <row r="1" spans="1:7" ht="21.75" thickBot="1">
      <c r="A1" s="11"/>
      <c r="B1" s="10" t="s">
        <v>35</v>
      </c>
      <c r="C1" s="10"/>
      <c r="D1" s="10"/>
      <c r="E1" s="11"/>
      <c r="F1" s="11"/>
      <c r="G1" s="11"/>
    </row>
    <row r="2" spans="1:7" ht="31.5" customHeight="1">
      <c r="A2" s="11"/>
      <c r="B2" s="16" t="s">
        <v>0</v>
      </c>
      <c r="C2" s="16" t="s">
        <v>1</v>
      </c>
      <c r="D2" s="16" t="s">
        <v>2</v>
      </c>
      <c r="E2" s="16" t="s">
        <v>3</v>
      </c>
      <c r="F2" s="16" t="s">
        <v>4</v>
      </c>
      <c r="G2" s="17" t="s">
        <v>22</v>
      </c>
    </row>
    <row r="3" spans="1:7" ht="15.75">
      <c r="A3" s="11"/>
      <c r="B3" s="18" t="s">
        <v>32</v>
      </c>
      <c r="C3" s="19" t="s">
        <v>5</v>
      </c>
      <c r="D3" s="20" t="s">
        <v>6</v>
      </c>
      <c r="E3" s="21">
        <v>4</v>
      </c>
      <c r="F3" s="21">
        <f>4*67</f>
        <v>268</v>
      </c>
      <c r="G3" s="22">
        <v>67</v>
      </c>
    </row>
    <row r="4" spans="1:7" ht="15.75">
      <c r="A4" s="11"/>
      <c r="B4" s="18" t="s">
        <v>31</v>
      </c>
      <c r="C4" s="23" t="s">
        <v>7</v>
      </c>
      <c r="D4" s="24" t="s">
        <v>8</v>
      </c>
      <c r="E4" s="25">
        <v>10</v>
      </c>
      <c r="F4" s="26">
        <f t="shared" ref="F4:F19" si="0">E4*G4</f>
        <v>30</v>
      </c>
      <c r="G4" s="27">
        <v>3</v>
      </c>
    </row>
    <row r="5" spans="1:7" ht="15.75">
      <c r="A5" s="11"/>
      <c r="B5" s="28"/>
      <c r="C5" s="29" t="s">
        <v>21</v>
      </c>
      <c r="D5" s="30" t="s">
        <v>9</v>
      </c>
      <c r="E5" s="31">
        <v>25</v>
      </c>
      <c r="F5" s="31">
        <f t="shared" si="0"/>
        <v>50</v>
      </c>
      <c r="G5" s="32">
        <v>2</v>
      </c>
    </row>
    <row r="6" spans="1:7" ht="15.75">
      <c r="A6" s="11"/>
      <c r="B6" s="28"/>
      <c r="C6" s="33" t="s">
        <v>24</v>
      </c>
      <c r="D6" s="34" t="s">
        <v>9</v>
      </c>
      <c r="E6" s="26">
        <v>40</v>
      </c>
      <c r="F6" s="26">
        <f t="shared" si="0"/>
        <v>40</v>
      </c>
      <c r="G6" s="35">
        <v>1</v>
      </c>
    </row>
    <row r="7" spans="1:7" ht="15.75">
      <c r="A7" s="11"/>
      <c r="B7" s="28"/>
      <c r="C7" s="29" t="s">
        <v>23</v>
      </c>
      <c r="D7" s="30" t="s">
        <v>9</v>
      </c>
      <c r="E7" s="31">
        <v>65</v>
      </c>
      <c r="F7" s="31">
        <f t="shared" si="0"/>
        <v>130</v>
      </c>
      <c r="G7" s="32">
        <v>2</v>
      </c>
    </row>
    <row r="8" spans="1:7" ht="16.5" thickBot="1">
      <c r="A8" s="11"/>
      <c r="B8" s="28"/>
      <c r="C8" s="33" t="s">
        <v>27</v>
      </c>
      <c r="D8" s="34" t="s">
        <v>9</v>
      </c>
      <c r="E8" s="26">
        <v>75</v>
      </c>
      <c r="F8" s="26">
        <f t="shared" si="0"/>
        <v>318.75</v>
      </c>
      <c r="G8" s="36">
        <v>4.25</v>
      </c>
    </row>
    <row r="9" spans="1:7" ht="16.5" thickBot="1">
      <c r="A9" s="11"/>
      <c r="B9" s="18" t="s">
        <v>30</v>
      </c>
      <c r="C9" s="29" t="s">
        <v>28</v>
      </c>
      <c r="D9" s="30" t="s">
        <v>9</v>
      </c>
      <c r="E9" s="31">
        <v>8</v>
      </c>
      <c r="F9" s="31">
        <f t="shared" si="0"/>
        <v>14</v>
      </c>
      <c r="G9" s="37">
        <v>1.75</v>
      </c>
    </row>
    <row r="10" spans="1:7" ht="15.75">
      <c r="A10" s="11"/>
      <c r="B10" s="28"/>
      <c r="C10" s="38" t="s">
        <v>10</v>
      </c>
      <c r="D10" s="24" t="s">
        <v>11</v>
      </c>
      <c r="E10" s="25">
        <v>8</v>
      </c>
      <c r="F10" s="26">
        <f t="shared" si="0"/>
        <v>24</v>
      </c>
      <c r="G10" s="39">
        <v>3</v>
      </c>
    </row>
    <row r="11" spans="1:7" ht="15.75">
      <c r="A11" s="11"/>
      <c r="B11" s="28"/>
      <c r="C11" s="29" t="s">
        <v>12</v>
      </c>
      <c r="D11" s="30" t="s">
        <v>15</v>
      </c>
      <c r="E11" s="31">
        <v>5</v>
      </c>
      <c r="F11" s="31">
        <f t="shared" si="0"/>
        <v>30</v>
      </c>
      <c r="G11" s="32">
        <v>6</v>
      </c>
    </row>
    <row r="12" spans="1:7" ht="15.75">
      <c r="A12" s="11"/>
      <c r="B12" s="28"/>
      <c r="C12" s="33" t="s">
        <v>13</v>
      </c>
      <c r="D12" s="34" t="s">
        <v>8</v>
      </c>
      <c r="E12" s="26">
        <v>10</v>
      </c>
      <c r="F12" s="26">
        <f t="shared" si="0"/>
        <v>40</v>
      </c>
      <c r="G12" s="35">
        <v>4</v>
      </c>
    </row>
    <row r="13" spans="1:7" ht="15.75">
      <c r="A13" s="11"/>
      <c r="B13" s="28"/>
      <c r="C13" s="29" t="s">
        <v>21</v>
      </c>
      <c r="D13" s="30" t="s">
        <v>9</v>
      </c>
      <c r="E13" s="31">
        <v>25</v>
      </c>
      <c r="F13" s="31">
        <f t="shared" si="0"/>
        <v>50</v>
      </c>
      <c r="G13" s="32">
        <v>2</v>
      </c>
    </row>
    <row r="14" spans="1:7" ht="15.75">
      <c r="A14" s="11"/>
      <c r="B14" s="28"/>
      <c r="C14" s="33" t="s">
        <v>24</v>
      </c>
      <c r="D14" s="34" t="s">
        <v>9</v>
      </c>
      <c r="E14" s="26">
        <v>40</v>
      </c>
      <c r="F14" s="26">
        <f t="shared" si="0"/>
        <v>40</v>
      </c>
      <c r="G14" s="35">
        <v>1</v>
      </c>
    </row>
    <row r="15" spans="1:7" ht="15.75">
      <c r="A15" s="11"/>
      <c r="B15" s="28"/>
      <c r="C15" s="29" t="s">
        <v>23</v>
      </c>
      <c r="D15" s="30" t="s">
        <v>9</v>
      </c>
      <c r="E15" s="31">
        <v>65</v>
      </c>
      <c r="F15" s="31">
        <f t="shared" si="0"/>
        <v>130</v>
      </c>
      <c r="G15" s="32">
        <v>2</v>
      </c>
    </row>
    <row r="16" spans="1:7" ht="16.5" thickBot="1">
      <c r="A16" s="11"/>
      <c r="B16" s="28"/>
      <c r="C16" s="33" t="s">
        <v>27</v>
      </c>
      <c r="D16" s="34" t="s">
        <v>9</v>
      </c>
      <c r="E16" s="26">
        <v>75</v>
      </c>
      <c r="F16" s="26">
        <f t="shared" si="0"/>
        <v>318.75</v>
      </c>
      <c r="G16" s="36">
        <v>4.25</v>
      </c>
    </row>
    <row r="17" spans="1:7" ht="16.5" thickBot="1">
      <c r="A17" s="11"/>
      <c r="B17" s="18" t="s">
        <v>34</v>
      </c>
      <c r="C17" s="29" t="s">
        <v>29</v>
      </c>
      <c r="D17" s="30" t="s">
        <v>9</v>
      </c>
      <c r="E17" s="31">
        <v>8</v>
      </c>
      <c r="F17" s="31">
        <f t="shared" si="0"/>
        <v>14</v>
      </c>
      <c r="G17" s="37">
        <v>1.75</v>
      </c>
    </row>
    <row r="18" spans="1:7" ht="15.75">
      <c r="A18" s="11"/>
      <c r="B18" s="12"/>
      <c r="C18" s="33" t="s">
        <v>14</v>
      </c>
      <c r="D18" s="34" t="s">
        <v>15</v>
      </c>
      <c r="E18" s="26">
        <v>8</v>
      </c>
      <c r="F18" s="26">
        <f t="shared" si="0"/>
        <v>24</v>
      </c>
      <c r="G18" s="40">
        <v>3</v>
      </c>
    </row>
    <row r="19" spans="1:7" ht="15.75">
      <c r="A19" s="11"/>
      <c r="B19" s="12"/>
      <c r="C19" s="29" t="s">
        <v>12</v>
      </c>
      <c r="D19" s="30" t="s">
        <v>15</v>
      </c>
      <c r="E19" s="31">
        <v>5</v>
      </c>
      <c r="F19" s="31">
        <f t="shared" si="0"/>
        <v>30</v>
      </c>
      <c r="G19" s="32">
        <v>6</v>
      </c>
    </row>
    <row r="20" spans="1:7" ht="15.75">
      <c r="A20" s="11"/>
      <c r="B20" s="12"/>
      <c r="C20" s="13"/>
      <c r="D20" s="13"/>
      <c r="E20" s="28" t="s">
        <v>16</v>
      </c>
      <c r="F20" s="6">
        <f>SUM(F3:F19)</f>
        <v>1551.5</v>
      </c>
      <c r="G20" s="5"/>
    </row>
    <row r="21" spans="1:7">
      <c r="A21" s="11"/>
      <c r="B21" s="12"/>
      <c r="C21" s="13"/>
      <c r="D21" s="13"/>
      <c r="E21" s="13"/>
      <c r="F21" s="13"/>
      <c r="G21" s="11"/>
    </row>
    <row r="22" spans="1:7" ht="15.75">
      <c r="A22" s="11"/>
      <c r="B22" s="7"/>
      <c r="C22" s="3" t="s">
        <v>17</v>
      </c>
      <c r="D22" s="4"/>
      <c r="E22" s="8" t="s">
        <v>25</v>
      </c>
      <c r="F22" s="8" t="s">
        <v>26</v>
      </c>
      <c r="G22" s="9" t="s">
        <v>22</v>
      </c>
    </row>
    <row r="23" spans="1:7" ht="15.75">
      <c r="A23" s="11"/>
      <c r="B23" s="18" t="s">
        <v>33</v>
      </c>
      <c r="C23" s="4" t="s">
        <v>18</v>
      </c>
      <c r="D23" s="4" t="s">
        <v>19</v>
      </c>
      <c r="E23" s="4">
        <v>57</v>
      </c>
      <c r="F23" s="3">
        <f>E23*G23</f>
        <v>114</v>
      </c>
      <c r="G23" s="14">
        <v>2</v>
      </c>
    </row>
    <row r="24" spans="1:7" ht="15.75">
      <c r="A24" s="11"/>
      <c r="B24" s="41"/>
      <c r="C24" s="4"/>
      <c r="D24" s="4"/>
      <c r="E24" s="4"/>
      <c r="F24" s="3"/>
      <c r="G24" s="15"/>
    </row>
    <row r="25" spans="1:7" ht="15.75">
      <c r="A25" s="11"/>
      <c r="B25" s="2"/>
      <c r="C25" s="2"/>
      <c r="D25" s="2"/>
      <c r="E25" s="3" t="s">
        <v>20</v>
      </c>
      <c r="F25" s="3">
        <v>1665.5</v>
      </c>
      <c r="G25" s="1"/>
    </row>
    <row r="26" spans="1:7" ht="15.75">
      <c r="A26" s="11"/>
      <c r="B26" s="2"/>
      <c r="C26" s="2"/>
      <c r="D26" s="2"/>
      <c r="E26" s="2"/>
      <c r="F26" s="2"/>
      <c r="G26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Juwenalia_real</vt:lpstr>
      <vt:lpstr>Juwenalia_real!Obszar_wydruku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Danuta</cp:lastModifiedBy>
  <cp:lastPrinted>2023-03-27T10:34:05Z</cp:lastPrinted>
  <dcterms:created xsi:type="dcterms:W3CDTF">2016-04-05T09:17:26Z</dcterms:created>
  <dcterms:modified xsi:type="dcterms:W3CDTF">2023-03-27T10:50:13Z</dcterms:modified>
</cp:coreProperties>
</file>