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014pzaw\OneDrive - Szkoła Wyższa Wymiaru Sprawiedliwości\Pulpit\Postępowania 2022\53_Odpady komunalne 2023 Warszawa\"/>
    </mc:Choice>
  </mc:AlternateContent>
  <xr:revisionPtr revIDLastSave="0" documentId="8_{D3E5E920-2FB0-4A68-BD08-2A524291A253}" xr6:coauthVersionLast="36" xr6:coauthVersionMax="36" xr10:uidLastSave="{00000000-0000-0000-0000-000000000000}"/>
  <bookViews>
    <workbookView xWindow="240" yWindow="135" windowWidth="23640" windowHeight="979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20" i="1" l="1"/>
  <c r="D21" i="1"/>
  <c r="D22" i="1"/>
  <c r="D23" i="1"/>
  <c r="D19" i="1"/>
  <c r="D6" i="1"/>
  <c r="D7" i="1"/>
  <c r="D8" i="1"/>
  <c r="D9" i="1"/>
  <c r="D5" i="1"/>
  <c r="B10" i="1" l="1"/>
  <c r="D10" i="1" s="1"/>
  <c r="D28" i="1" s="1"/>
  <c r="B24" i="1" l="1"/>
  <c r="D24" i="1" s="1"/>
</calcChain>
</file>

<file path=xl/sharedStrings.xml><?xml version="1.0" encoding="utf-8"?>
<sst xmlns="http://schemas.openxmlformats.org/spreadsheetml/2006/main" count="37" uniqueCount="20">
  <si>
    <t>Cena netto za 1 opróżnienie pojemnika</t>
  </si>
  <si>
    <t>Pojemność oraz rodzaj odpadów</t>
  </si>
  <si>
    <t>Odpady zmieszane poj. 1100 L</t>
  </si>
  <si>
    <t>Szkło poj. 240 L</t>
  </si>
  <si>
    <t>Tworzywa oraz metale poj. 240 L</t>
  </si>
  <si>
    <t>Papier poj. 240 L</t>
  </si>
  <si>
    <t>Odpady BIO poj. 240 L</t>
  </si>
  <si>
    <t>Częstotliwość odbioru</t>
  </si>
  <si>
    <t>Cena za odbiór odpadów za 1 miesiąc</t>
  </si>
  <si>
    <t>2x pojemnik o pojemności 1100L, odbiór 2x w tygodniu</t>
  </si>
  <si>
    <t>1x pojemnik o pojemności 1100L, odbiór 1x w tygodniu</t>
  </si>
  <si>
    <t>1x pojemnik o pojemności 240L, odbiór 1x w tygodniu</t>
  </si>
  <si>
    <t>1x pojemnik o pojemności 240L, odbiór 2x w miesiącu</t>
  </si>
  <si>
    <t>1x pojemnik o pojemności 240L, odbiór 1x w miesiącu</t>
  </si>
  <si>
    <t>VAT 8%</t>
  </si>
  <si>
    <t>Cena brutto za 1 opróżnienie pojemnika</t>
  </si>
  <si>
    <t>ul. Belwederska 44C</t>
  </si>
  <si>
    <t>ul. Karmelicka 9</t>
  </si>
  <si>
    <t>X</t>
  </si>
  <si>
    <t>Razem miesięczny koszt odbioru odpadów komunalnych w lokalizacjach SWWS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</si>
</sst>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90" zoomScaleNormal="90" zoomScaleSheetLayoutView="110" workbookViewId="0">
      <selection activeCell="F32" sqref="F32"/>
    </sheetView>
  </sheetViews>
  <sheetFormatPr defaultRowHeight="14.25"/>
  <cols>
    <col min="1" max="1" width="33.375" style="2" customWidth="1"/>
    <col min="2" max="2" width="34.125" style="2" customWidth="1"/>
    <col min="3" max="3" width="11" style="21" customWidth="1"/>
    <col min="4" max="4" width="35.375" style="2" customWidth="1"/>
    <col min="5" max="5" width="20" style="2" customWidth="1"/>
    <col min="6" max="16384" width="9" style="2"/>
  </cols>
  <sheetData>
    <row r="1" spans="1:8" ht="14.25" customHeight="1">
      <c r="A1" s="32" t="s">
        <v>16</v>
      </c>
      <c r="B1" s="32"/>
      <c r="C1" s="32"/>
      <c r="D1" s="32"/>
      <c r="E1" s="32"/>
      <c r="F1" s="32"/>
      <c r="G1" s="32"/>
      <c r="H1" s="32"/>
    </row>
    <row r="2" spans="1:8" ht="15" customHeight="1">
      <c r="A2" s="26"/>
      <c r="B2" s="26"/>
      <c r="C2" s="26"/>
      <c r="D2" s="26"/>
      <c r="E2" s="26"/>
      <c r="F2" s="26"/>
      <c r="G2" s="26"/>
      <c r="H2" s="26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 ht="15">
      <c r="A4" s="3" t="s">
        <v>1</v>
      </c>
      <c r="B4" s="4" t="s">
        <v>0</v>
      </c>
      <c r="C4" s="5" t="s">
        <v>14</v>
      </c>
      <c r="D4" s="4" t="s">
        <v>15</v>
      </c>
      <c r="E4" s="42" t="s">
        <v>7</v>
      </c>
      <c r="F4" s="42"/>
      <c r="G4" s="42"/>
      <c r="H4" s="42"/>
    </row>
    <row r="5" spans="1:8" ht="15">
      <c r="A5" s="6" t="s">
        <v>2</v>
      </c>
      <c r="B5" s="7"/>
      <c r="C5" s="8">
        <v>0.08</v>
      </c>
      <c r="D5" s="7">
        <f>B5*1.08</f>
        <v>0</v>
      </c>
      <c r="E5" s="29" t="s">
        <v>9</v>
      </c>
      <c r="F5" s="29"/>
      <c r="G5" s="29"/>
      <c r="H5" s="29"/>
    </row>
    <row r="6" spans="1:8" ht="15">
      <c r="A6" s="6" t="s">
        <v>3</v>
      </c>
      <c r="B6" s="7"/>
      <c r="C6" s="8">
        <v>0.08</v>
      </c>
      <c r="D6" s="7">
        <f t="shared" ref="D6:D10" si="0">B6*1.08</f>
        <v>0</v>
      </c>
      <c r="E6" s="30" t="s">
        <v>13</v>
      </c>
      <c r="F6" s="29"/>
      <c r="G6" s="29"/>
      <c r="H6" s="29"/>
    </row>
    <row r="7" spans="1:8" ht="15">
      <c r="A7" s="6" t="s">
        <v>4</v>
      </c>
      <c r="B7" s="7"/>
      <c r="C7" s="8">
        <v>0.08</v>
      </c>
      <c r="D7" s="7">
        <f t="shared" si="0"/>
        <v>0</v>
      </c>
      <c r="E7" s="30" t="s">
        <v>13</v>
      </c>
      <c r="F7" s="29"/>
      <c r="G7" s="29"/>
      <c r="H7" s="29"/>
    </row>
    <row r="8" spans="1:8" ht="15">
      <c r="A8" s="6" t="s">
        <v>5</v>
      </c>
      <c r="B8" s="7"/>
      <c r="C8" s="8">
        <v>0.08</v>
      </c>
      <c r="D8" s="7">
        <f t="shared" si="0"/>
        <v>0</v>
      </c>
      <c r="E8" s="30" t="s">
        <v>13</v>
      </c>
      <c r="F8" s="29"/>
      <c r="G8" s="29"/>
      <c r="H8" s="29"/>
    </row>
    <row r="9" spans="1:8" ht="15">
      <c r="A9" s="6" t="s">
        <v>6</v>
      </c>
      <c r="B9" s="7"/>
      <c r="C9" s="8">
        <v>0.08</v>
      </c>
      <c r="D9" s="7">
        <f t="shared" si="0"/>
        <v>0</v>
      </c>
      <c r="E9" s="30" t="s">
        <v>11</v>
      </c>
      <c r="F9" s="29"/>
      <c r="G9" s="29"/>
      <c r="H9" s="29"/>
    </row>
    <row r="10" spans="1:8" ht="15">
      <c r="A10" s="9" t="s">
        <v>8</v>
      </c>
      <c r="B10" s="10">
        <f>B5*2*8+B6*1+B7*1+B8*1+B9*4</f>
        <v>0</v>
      </c>
      <c r="C10" s="11" t="s">
        <v>18</v>
      </c>
      <c r="D10" s="7">
        <f t="shared" si="0"/>
        <v>0</v>
      </c>
      <c r="E10" s="23"/>
      <c r="F10" s="24"/>
      <c r="G10" s="24"/>
      <c r="H10" s="25"/>
    </row>
    <row r="13" spans="1:8">
      <c r="A13" s="12"/>
      <c r="B13" s="12"/>
      <c r="C13" s="13"/>
      <c r="D13" s="12"/>
    </row>
    <row r="14" spans="1:8" ht="15.75" thickBot="1">
      <c r="A14" s="14"/>
      <c r="B14" s="14"/>
      <c r="C14" s="15"/>
      <c r="D14" s="14"/>
    </row>
    <row r="15" spans="1:8">
      <c r="A15" s="31" t="s">
        <v>17</v>
      </c>
      <c r="B15" s="32"/>
      <c r="C15" s="32"/>
      <c r="D15" s="32"/>
      <c r="E15" s="32"/>
      <c r="F15" s="32"/>
      <c r="G15" s="32"/>
      <c r="H15" s="33"/>
    </row>
    <row r="16" spans="1:8">
      <c r="A16" s="34"/>
      <c r="B16" s="26"/>
      <c r="C16" s="26"/>
      <c r="D16" s="26"/>
      <c r="E16" s="26"/>
      <c r="F16" s="26"/>
      <c r="G16" s="26"/>
      <c r="H16" s="35"/>
    </row>
    <row r="17" spans="1:8" ht="14.25" customHeight="1" thickBot="1">
      <c r="A17" s="36"/>
      <c r="B17" s="37"/>
      <c r="C17" s="37"/>
      <c r="D17" s="37"/>
      <c r="E17" s="37"/>
      <c r="F17" s="37"/>
      <c r="G17" s="37"/>
      <c r="H17" s="38"/>
    </row>
    <row r="18" spans="1:8" ht="15">
      <c r="A18" s="16" t="s">
        <v>1</v>
      </c>
      <c r="B18" s="17" t="s">
        <v>0</v>
      </c>
      <c r="C18" s="18" t="s">
        <v>14</v>
      </c>
      <c r="D18" s="19" t="s">
        <v>15</v>
      </c>
      <c r="E18" s="39" t="s">
        <v>7</v>
      </c>
      <c r="F18" s="40"/>
      <c r="G18" s="40"/>
      <c r="H18" s="41"/>
    </row>
    <row r="19" spans="1:8" ht="15">
      <c r="A19" s="6" t="s">
        <v>2</v>
      </c>
      <c r="B19" s="7"/>
      <c r="C19" s="8">
        <v>0.08</v>
      </c>
      <c r="D19" s="7">
        <f>B19*1.08</f>
        <v>0</v>
      </c>
      <c r="E19" s="29" t="s">
        <v>10</v>
      </c>
      <c r="F19" s="29"/>
      <c r="G19" s="29"/>
      <c r="H19" s="29"/>
    </row>
    <row r="20" spans="1:8" ht="15">
      <c r="A20" s="6" t="s">
        <v>3</v>
      </c>
      <c r="B20" s="7"/>
      <c r="C20" s="8">
        <v>0.08</v>
      </c>
      <c r="D20" s="7">
        <f t="shared" ref="D20:D24" si="1">B20*1.08</f>
        <v>0</v>
      </c>
      <c r="E20" s="29" t="s">
        <v>11</v>
      </c>
      <c r="F20" s="29"/>
      <c r="G20" s="29"/>
      <c r="H20" s="29"/>
    </row>
    <row r="21" spans="1:8" ht="15">
      <c r="A21" s="6" t="s">
        <v>4</v>
      </c>
      <c r="B21" s="7"/>
      <c r="C21" s="8">
        <v>0.08</v>
      </c>
      <c r="D21" s="7">
        <f t="shared" si="1"/>
        <v>0</v>
      </c>
      <c r="E21" s="29" t="s">
        <v>12</v>
      </c>
      <c r="F21" s="29"/>
      <c r="G21" s="29"/>
      <c r="H21" s="29"/>
    </row>
    <row r="22" spans="1:8" ht="15">
      <c r="A22" s="6" t="s">
        <v>5</v>
      </c>
      <c r="B22" s="7"/>
      <c r="C22" s="8">
        <v>0.08</v>
      </c>
      <c r="D22" s="7">
        <f t="shared" si="1"/>
        <v>0</v>
      </c>
      <c r="E22" s="29" t="s">
        <v>12</v>
      </c>
      <c r="F22" s="29"/>
      <c r="G22" s="29"/>
      <c r="H22" s="29"/>
    </row>
    <row r="23" spans="1:8" ht="15">
      <c r="A23" s="6" t="s">
        <v>6</v>
      </c>
      <c r="B23" s="7"/>
      <c r="C23" s="8">
        <v>0.08</v>
      </c>
      <c r="D23" s="7">
        <f t="shared" si="1"/>
        <v>0</v>
      </c>
      <c r="E23" s="29" t="s">
        <v>11</v>
      </c>
      <c r="F23" s="29"/>
      <c r="G23" s="29"/>
      <c r="H23" s="29"/>
    </row>
    <row r="24" spans="1:8" ht="15">
      <c r="A24" s="9" t="s">
        <v>8</v>
      </c>
      <c r="B24" s="10">
        <f>B19*1*4+B20*1*4+B21*2+B22*2+B23*4</f>
        <v>0</v>
      </c>
      <c r="C24" s="11" t="s">
        <v>18</v>
      </c>
      <c r="D24" s="7">
        <f t="shared" si="1"/>
        <v>0</v>
      </c>
      <c r="E24" s="23"/>
      <c r="F24" s="24"/>
      <c r="G24" s="24"/>
      <c r="H24" s="25"/>
    </row>
    <row r="26" spans="1:8">
      <c r="A26" s="12"/>
      <c r="B26" s="12"/>
      <c r="C26" s="13"/>
      <c r="D26" s="12"/>
    </row>
    <row r="27" spans="1:8" ht="15">
      <c r="A27" s="14"/>
      <c r="B27" s="14"/>
      <c r="C27" s="15"/>
      <c r="D27" s="14"/>
    </row>
    <row r="28" spans="1:8">
      <c r="A28" s="27" t="s">
        <v>19</v>
      </c>
      <c r="B28" s="27"/>
      <c r="C28" s="27"/>
      <c r="D28" s="28">
        <f>D10+D24</f>
        <v>0</v>
      </c>
    </row>
    <row r="29" spans="1:8">
      <c r="A29" s="27"/>
      <c r="B29" s="27"/>
      <c r="C29" s="27"/>
      <c r="D29" s="27"/>
    </row>
    <row r="30" spans="1:8" ht="22.5" customHeight="1">
      <c r="A30" s="26"/>
      <c r="B30" s="26"/>
      <c r="C30" s="26"/>
      <c r="D30" s="1"/>
      <c r="E30" s="12"/>
    </row>
    <row r="31" spans="1:8" ht="30.75" customHeight="1">
      <c r="A31" s="26"/>
      <c r="B31" s="26"/>
      <c r="C31" s="26"/>
      <c r="D31" s="22"/>
      <c r="E31" s="12"/>
    </row>
    <row r="32" spans="1:8" ht="15">
      <c r="A32" s="26"/>
      <c r="B32" s="26"/>
      <c r="C32" s="20"/>
      <c r="D32" s="1"/>
      <c r="E32" s="12"/>
    </row>
    <row r="33" spans="1:5" ht="15">
      <c r="A33" s="26"/>
      <c r="B33" s="26"/>
      <c r="C33" s="20"/>
      <c r="D33" s="1"/>
      <c r="E33" s="12"/>
    </row>
    <row r="34" spans="1:5">
      <c r="A34" s="12"/>
      <c r="B34" s="12"/>
      <c r="C34" s="13"/>
      <c r="D34" s="12"/>
      <c r="E34" s="12"/>
    </row>
    <row r="35" spans="1:5">
      <c r="A35" s="12"/>
      <c r="B35" s="12"/>
      <c r="C35" s="13"/>
      <c r="D35" s="12"/>
    </row>
    <row r="36" spans="1:5">
      <c r="A36" s="12"/>
      <c r="B36" s="12"/>
      <c r="C36" s="13"/>
      <c r="D36" s="12"/>
    </row>
    <row r="37" spans="1:5">
      <c r="A37" s="12"/>
      <c r="B37" s="12"/>
      <c r="C37" s="13"/>
      <c r="D37" s="12"/>
    </row>
  </sheetData>
  <mergeCells count="22">
    <mergeCell ref="E4:H4"/>
    <mergeCell ref="E5:H5"/>
    <mergeCell ref="E6:H6"/>
    <mergeCell ref="A1:H3"/>
    <mergeCell ref="E7:H7"/>
    <mergeCell ref="E8:H8"/>
    <mergeCell ref="E9:H9"/>
    <mergeCell ref="E10:H10"/>
    <mergeCell ref="A15:H17"/>
    <mergeCell ref="E18:H18"/>
    <mergeCell ref="E19:H19"/>
    <mergeCell ref="E20:H20"/>
    <mergeCell ref="E21:H21"/>
    <mergeCell ref="E22:H22"/>
    <mergeCell ref="E23:H23"/>
    <mergeCell ref="E24:H24"/>
    <mergeCell ref="A32:B32"/>
    <mergeCell ref="A33:B33"/>
    <mergeCell ref="A28:C29"/>
    <mergeCell ref="D28:D29"/>
    <mergeCell ref="A30:C30"/>
    <mergeCell ref="A31:C3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CA9F0-8131-48B5-BD2B-E915085B3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E11D3-A343-4002-AC7F-3E04256AAD34}">
  <ds:schemaRefs>
    <ds:schemaRef ds:uri="de077e8a-9c61-4263-bbb3-a626004627e6"/>
    <ds:schemaRef ds:uri="http://schemas.microsoft.com/office/2006/metadata/properties"/>
    <ds:schemaRef ds:uri="http://purl.org/dc/elements/1.1/"/>
    <ds:schemaRef ds:uri="http://purl.org/dc/terms/"/>
    <ds:schemaRef ds:uri="7d65eac3-0964-475d-9f4f-45c377550f87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BEFA889-6BE8-484B-B414-F78DFBDF07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Patryk Zawiślak</cp:lastModifiedBy>
  <cp:lastPrinted>2021-04-14T09:44:47Z</cp:lastPrinted>
  <dcterms:created xsi:type="dcterms:W3CDTF">2021-03-14T16:21:39Z</dcterms:created>
  <dcterms:modified xsi:type="dcterms:W3CDTF">2022-12-22T07:46:55Z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