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Halski\Documents\2022\holowanie pojazdów\"/>
    </mc:Choice>
  </mc:AlternateContent>
  <xr:revisionPtr revIDLastSave="0" documentId="13_ncr:1_{1C192984-3403-4FCE-BBBD-584D7038F8AE}" xr6:coauthVersionLast="47" xr6:coauthVersionMax="47" xr10:uidLastSave="{00000000-0000-0000-0000-000000000000}"/>
  <bookViews>
    <workbookView xWindow="-120" yWindow="-120" windowWidth="29040" windowHeight="15840" activeTab="1" xr2:uid="{8D34488D-7CFE-41BF-A23D-C3DCF9100874}"/>
  </bookViews>
  <sheets>
    <sheet name="Zadanie nr 1" sheetId="1" r:id="rId1"/>
    <sheet name="Zadanie nr 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18" i="1"/>
  <c r="D23" i="1"/>
  <c r="D24" i="1"/>
  <c r="D6" i="2"/>
  <c r="D3" i="2"/>
  <c r="D22" i="1"/>
  <c r="D13" i="1"/>
  <c r="D14" i="1"/>
  <c r="D15" i="1"/>
  <c r="D16" i="1"/>
  <c r="D12" i="1"/>
  <c r="D3" i="1"/>
  <c r="D4" i="1"/>
  <c r="D5" i="1"/>
  <c r="D6" i="1"/>
  <c r="D7" i="1"/>
  <c r="D8" i="1"/>
  <c r="D25" i="1" l="1"/>
  <c r="D19" i="1"/>
  <c r="B9" i="2"/>
  <c r="D9" i="1"/>
  <c r="B27" i="1" l="1"/>
</calcChain>
</file>

<file path=xl/sharedStrings.xml><?xml version="1.0" encoding="utf-8"?>
<sst xmlns="http://schemas.openxmlformats.org/spreadsheetml/2006/main" count="50" uniqueCount="23">
  <si>
    <t>Usuwanie pojazdów</t>
  </si>
  <si>
    <t>Rodzaj pojazdu</t>
  </si>
  <si>
    <t>liczba usług</t>
  </si>
  <si>
    <t>Jednostkowa cena brutto</t>
  </si>
  <si>
    <t>rower lub motorower</t>
  </si>
  <si>
    <t>motocykl</t>
  </si>
  <si>
    <t>pojazd o dopuszczalnej masie całkowitej do 3,5</t>
  </si>
  <si>
    <t>pojazd o dopuszczalnej masie całkowitej  powyżej 3,5 t do 7,5 t</t>
  </si>
  <si>
    <t>pojazd o dopuszczalnej masie całkowitej powyżej 7,5 t do 16 t</t>
  </si>
  <si>
    <t>pojazd o dopuszczalnej masie całkowitej  powyżej 16 t</t>
  </si>
  <si>
    <t>Razem:</t>
  </si>
  <si>
    <t>liczba zleceń (podana w dobach)</t>
  </si>
  <si>
    <t>Wartość brutto</t>
  </si>
  <si>
    <t>Wartość brutto Zadania nr 1</t>
  </si>
  <si>
    <t>Zlecenie przetransportowania pojazdów między parkingami</t>
  </si>
  <si>
    <t>Przechowywania pojazdów na prowadzonym parkingu strzeżonym</t>
  </si>
  <si>
    <t>Rower, motorower lub motocykl</t>
  </si>
  <si>
    <t>Usuwanie pojazdów przewożących materiały niebezpieczne</t>
  </si>
  <si>
    <t>Pojazd przewożący materiały niebezpieczne</t>
  </si>
  <si>
    <t>Przechowywanie pojazdów przewożących materiały niebezpieczne na prowadzonym parkingu strzeżonym</t>
  </si>
  <si>
    <t>Wartość brutto Zadania nr 2</t>
  </si>
  <si>
    <t>Ceny jednostkowe brutto nie mogą przekroczyć stawek ustalonych w obwieszczeniu Ministra Finansów z dnia 26 lipca 2022 r. w sprawie ogłoszenia maksymalnych stawek opłat za usunięcie pojazdu z drogi i jego parkowanie na parkingu strzeżonym M.P. z 2022 r. poz. 738</t>
  </si>
  <si>
    <t>hulajnoga elektryczna lub urządzenie transportu osobistego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</si>
</sst>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1" applyFont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44" fontId="3" fillId="2" borderId="2" xfId="1" applyFont="1" applyFill="1" applyBorder="1" applyAlignment="1">
      <alignment horizontal="right" vertical="center"/>
    </xf>
    <xf numFmtId="44" fontId="2" fillId="0" borderId="0" xfId="1" applyFont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44" fontId="3" fillId="3" borderId="0" xfId="1" applyFont="1" applyFill="1" applyAlignment="1">
      <alignment horizontal="right"/>
    </xf>
    <xf numFmtId="44" fontId="2" fillId="4" borderId="0" xfId="1" applyFont="1" applyFill="1" applyAlignment="1" applyProtection="1">
      <alignment horizontal="right" vertical="center"/>
      <protection locked="0"/>
    </xf>
    <xf numFmtId="0" fontId="2" fillId="5" borderId="0" xfId="0" applyFont="1" applyFill="1"/>
    <xf numFmtId="0" fontId="2" fillId="5" borderId="0" xfId="0" applyFont="1" applyFill="1" applyAlignment="1">
      <alignment horizontal="right" vertical="center"/>
    </xf>
    <xf numFmtId="44" fontId="4" fillId="5" borderId="0" xfId="1" applyFont="1" applyFill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/>
    <xf numFmtId="44" fontId="2" fillId="4" borderId="0" xfId="1" applyFont="1" applyFill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30"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numFmt numFmtId="34" formatCode="_-* #,##0.00\ &quot;zł&quot;_-;\-* #,##0.00\ &quot;zł&quot;_-;_-* &quot;-&quot;??\ &quot;zł&quot;_-;_-@_-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F508FC-325C-4A11-AFFE-37BEDD60CEF9}" name="Tabela3" displayName="Tabela3" ref="A2:D9" totalsRowShown="0" headerRowDxfId="29" dataDxfId="28">
  <tableColumns count="4">
    <tableColumn id="1" xr3:uid="{C7997B30-9084-4C8B-8E9C-A0E775340FF1}" name="Rodzaj pojazdu" dataDxfId="27"/>
    <tableColumn id="2" xr3:uid="{B74D8A15-5144-452B-8ECD-08EE7FA4D9EE}" name="liczba usług" dataDxfId="26"/>
    <tableColumn id="3" xr3:uid="{4CDD0A09-5FFF-45B9-A4CC-90DD4FD96ADE}" name="Jednostkowa cena brutto" dataDxfId="25"/>
    <tableColumn id="4" xr3:uid="{8D3F19C9-F313-46EF-830E-094C3333B381}" name="Wartość brutto" dataDxfId="24" dataCellStyle="Walutowy">
      <calculatedColumnFormula>Tabela3[[#This Row],[Jednostkowa cena brutto]]*Tabela3[[#This Row],[liczba usług]]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995D968-DBFE-42AC-83A9-8EF79867C87C}" name="Tabela4" displayName="Tabela4" ref="A11:D19" totalsRowShown="0" headerRowDxfId="23" dataDxfId="22">
  <tableColumns count="4">
    <tableColumn id="1" xr3:uid="{17627862-2547-4F34-9852-97E838283D85}" name="Rodzaj pojazdu" dataDxfId="21"/>
    <tableColumn id="2" xr3:uid="{C0E3739F-03A7-4025-A566-67DBEDD30786}" name="liczba zleceń (podana w dobach)" dataDxfId="20"/>
    <tableColumn id="3" xr3:uid="{294CE441-7985-4BF0-AA14-2C481505FC51}" name="Jednostkowa cena brutto" dataDxfId="19"/>
    <tableColumn id="4" xr3:uid="{125FF8C9-363E-480C-AF7F-D6483929FAA6}" name="Wartość brutto" dataDxfId="18" dataCellStyle="Walutowy">
      <calculatedColumnFormula>SUM(D6:D11)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87FCCBF-BCE9-4C48-B4B1-1702EF66B25A}" name="Tabela5" displayName="Tabela5" ref="A21:D25" totalsRowShown="0" headerRowDxfId="17" dataDxfId="16">
  <tableColumns count="4">
    <tableColumn id="1" xr3:uid="{DC731809-4168-488D-9C34-90200AB26011}" name="Rodzaj pojazdu" dataDxfId="15"/>
    <tableColumn id="2" xr3:uid="{3B29ED62-3E4A-4AE8-9AC8-B9466436FE38}" name="liczba usług" dataDxfId="14"/>
    <tableColumn id="3" xr3:uid="{ED47167F-792A-4ED8-9733-A623C339BF67}" name="Jednostkowa cena brutto" dataDxfId="13"/>
    <tableColumn id="4" xr3:uid="{CE1A2CAF-CA33-4B74-9570-1BD057B412DF}" name="Wartość brutto" dataDxfId="12" dataCellStyle="Walutowy">
      <calculatedColumnFormula>D20+D21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70CDCB1-230A-4B8D-BA4E-8643927B614E}" name="Tabela6" displayName="Tabela6" ref="A2:D3" totalsRowShown="0" headerRowDxfId="11" dataDxfId="10">
  <tableColumns count="4">
    <tableColumn id="1" xr3:uid="{CE7225BB-DC08-4FCA-A4FB-0D96D6BF3EC2}" name="Rodzaj pojazdu" dataDxfId="9"/>
    <tableColumn id="2" xr3:uid="{61858237-55D4-4EFA-B96D-98E3590D04C2}" name="liczba usług" dataDxfId="8"/>
    <tableColumn id="3" xr3:uid="{39238ADE-D72F-488C-83F8-5E9B23A76ED9}" name="Jednostkowa cena brutto" dataDxfId="7" dataCellStyle="Walutowy"/>
    <tableColumn id="4" xr3:uid="{D8AC6F5F-3FE7-4E0B-81DD-4A19D76651EC}" name="Wartość brutto" dataDxfId="6" dataCellStyle="Walutowy">
      <calculatedColumnFormula>Tabela6[[#This Row],[Jednostkowa cena brutto]]*Tabela6[[#This Row],[liczba usług]]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13DEFAC-F10B-46A3-9C87-A5CCDB62431D}" name="Tabela7" displayName="Tabela7" ref="A5:D6" totalsRowShown="0" headerRowDxfId="5" dataDxfId="4">
  <tableColumns count="4">
    <tableColumn id="1" xr3:uid="{4446F8B9-8385-405E-B2E5-C3A92CECE08A}" name="Rodzaj pojazdu" dataDxfId="3"/>
    <tableColumn id="2" xr3:uid="{C9DD4171-8FF7-47AB-A539-0CCB00BE7F1B}" name="liczba zleceń (podana w dobach)" dataDxfId="2"/>
    <tableColumn id="3" xr3:uid="{246A6BF3-B0B8-4AF5-85BD-AD48F594CFC0}" name="Jednostkowa cena brutto" dataDxfId="1" dataCellStyle="Walutowy"/>
    <tableColumn id="4" xr3:uid="{A0982900-D6E8-4780-9301-35153567B092}" name="Wartość brutto" dataDxfId="0" dataCellStyle="Walutowy">
      <calculatedColumnFormula>Tabela7[[#This Row],[Jednostkowa cena brutto]]*Tabela7[[#This Row],[liczba zleceń (podana w dobach)]]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2A956-DCFA-40A6-A5DE-1DF6E01749E0}">
  <dimension ref="A1:H30"/>
  <sheetViews>
    <sheetView zoomScaleNormal="100" workbookViewId="0">
      <selection activeCell="C22" sqref="C22:C24"/>
    </sheetView>
  </sheetViews>
  <sheetFormatPr defaultRowHeight="15" x14ac:dyDescent="0.25"/>
  <cols>
    <col min="1" max="1" width="72.85546875" bestFit="1" customWidth="1"/>
    <col min="2" max="2" width="20.5703125" customWidth="1"/>
    <col min="3" max="3" width="30.85546875" customWidth="1"/>
    <col min="4" max="4" width="21.7109375" customWidth="1"/>
  </cols>
  <sheetData>
    <row r="1" spans="1:4" ht="18.75" x14ac:dyDescent="0.3">
      <c r="A1" s="14" t="s">
        <v>0</v>
      </c>
      <c r="B1" s="14"/>
      <c r="C1" s="14"/>
      <c r="D1" s="14"/>
    </row>
    <row r="2" spans="1:4" ht="18.75" x14ac:dyDescent="0.25">
      <c r="A2" s="1" t="s">
        <v>1</v>
      </c>
      <c r="B2" s="1" t="s">
        <v>2</v>
      </c>
      <c r="C2" s="2" t="s">
        <v>3</v>
      </c>
      <c r="D2" s="1" t="s">
        <v>12</v>
      </c>
    </row>
    <row r="3" spans="1:4" ht="18.75" x14ac:dyDescent="0.25">
      <c r="A3" s="1" t="s">
        <v>4</v>
      </c>
      <c r="B3" s="1">
        <v>10</v>
      </c>
      <c r="C3" s="9"/>
      <c r="D3" s="3">
        <f>Tabela3[[#This Row],[Jednostkowa cena brutto]]*Tabela3[[#This Row],[liczba usług]]</f>
        <v>0</v>
      </c>
    </row>
    <row r="4" spans="1:4" ht="18.75" x14ac:dyDescent="0.25">
      <c r="A4" s="1" t="s">
        <v>5</v>
      </c>
      <c r="B4" s="1">
        <v>10</v>
      </c>
      <c r="C4" s="9"/>
      <c r="D4" s="3">
        <f>Tabela3[[#This Row],[Jednostkowa cena brutto]]*Tabela3[[#This Row],[liczba usług]]</f>
        <v>0</v>
      </c>
    </row>
    <row r="5" spans="1:4" ht="18.75" x14ac:dyDescent="0.25">
      <c r="A5" s="1" t="s">
        <v>6</v>
      </c>
      <c r="B5" s="1">
        <v>100</v>
      </c>
      <c r="C5" s="9"/>
      <c r="D5" s="3">
        <f>Tabela3[[#This Row],[Jednostkowa cena brutto]]*Tabela3[[#This Row],[liczba usług]]</f>
        <v>0</v>
      </c>
    </row>
    <row r="6" spans="1:4" ht="18.75" x14ac:dyDescent="0.25">
      <c r="A6" s="1" t="s">
        <v>7</v>
      </c>
      <c r="B6" s="1">
        <v>2</v>
      </c>
      <c r="C6" s="9"/>
      <c r="D6" s="3">
        <f>Tabela3[[#This Row],[Jednostkowa cena brutto]]*Tabela3[[#This Row],[liczba usług]]</f>
        <v>0</v>
      </c>
    </row>
    <row r="7" spans="1:4" ht="18.75" x14ac:dyDescent="0.25">
      <c r="A7" s="1" t="s">
        <v>8</v>
      </c>
      <c r="B7" s="1">
        <v>2</v>
      </c>
      <c r="C7" s="9"/>
      <c r="D7" s="3">
        <f>Tabela3[[#This Row],[Jednostkowa cena brutto]]*Tabela3[[#This Row],[liczba usług]]</f>
        <v>0</v>
      </c>
    </row>
    <row r="8" spans="1:4" ht="18.75" x14ac:dyDescent="0.25">
      <c r="A8" s="1" t="s">
        <v>9</v>
      </c>
      <c r="B8" s="1">
        <v>4</v>
      </c>
      <c r="C8" s="9"/>
      <c r="D8" s="3">
        <f>Tabela3[[#This Row],[Jednostkowa cena brutto]]*Tabela3[[#This Row],[liczba usług]]</f>
        <v>0</v>
      </c>
    </row>
    <row r="9" spans="1:4" ht="18.75" x14ac:dyDescent="0.3">
      <c r="A9" s="10"/>
      <c r="B9" s="10"/>
      <c r="C9" s="11" t="s">
        <v>10</v>
      </c>
      <c r="D9" s="12">
        <f>SUM(D3:D8)</f>
        <v>0</v>
      </c>
    </row>
    <row r="10" spans="1:4" ht="18.75" x14ac:dyDescent="0.25">
      <c r="A10" s="15" t="s">
        <v>15</v>
      </c>
      <c r="B10" s="15"/>
      <c r="C10" s="15"/>
      <c r="D10" s="15"/>
    </row>
    <row r="11" spans="1:4" ht="56.25" x14ac:dyDescent="0.25">
      <c r="A11" s="1" t="s">
        <v>1</v>
      </c>
      <c r="B11" s="2" t="s">
        <v>11</v>
      </c>
      <c r="C11" s="2" t="s">
        <v>3</v>
      </c>
      <c r="D11" s="1" t="s">
        <v>12</v>
      </c>
    </row>
    <row r="12" spans="1:4" ht="18.75" x14ac:dyDescent="0.25">
      <c r="A12" s="1" t="s">
        <v>4</v>
      </c>
      <c r="B12" s="1">
        <v>80</v>
      </c>
      <c r="C12" s="9"/>
      <c r="D12" s="3">
        <f>Tabela4[[#This Row],[Jednostkowa cena brutto]]*Tabela4[[#This Row],[liczba zleceń (podana w dobach)]]</f>
        <v>0</v>
      </c>
    </row>
    <row r="13" spans="1:4" ht="18.75" x14ac:dyDescent="0.25">
      <c r="A13" s="1" t="s">
        <v>5</v>
      </c>
      <c r="B13" s="1">
        <v>80</v>
      </c>
      <c r="C13" s="9"/>
      <c r="D13" s="3">
        <f>Tabela4[[#This Row],[Jednostkowa cena brutto]]*Tabela4[[#This Row],[liczba zleceń (podana w dobach)]]</f>
        <v>0</v>
      </c>
    </row>
    <row r="14" spans="1:4" ht="18.75" x14ac:dyDescent="0.25">
      <c r="A14" s="1" t="s">
        <v>6</v>
      </c>
      <c r="B14" s="1">
        <v>600</v>
      </c>
      <c r="C14" s="9"/>
      <c r="D14" s="3">
        <f>Tabela4[[#This Row],[Jednostkowa cena brutto]]*Tabela4[[#This Row],[liczba zleceń (podana w dobach)]]</f>
        <v>0</v>
      </c>
    </row>
    <row r="15" spans="1:4" ht="18.75" x14ac:dyDescent="0.25">
      <c r="A15" s="1" t="s">
        <v>7</v>
      </c>
      <c r="B15" s="1">
        <v>6</v>
      </c>
      <c r="C15" s="9"/>
      <c r="D15" s="3">
        <f>Tabela4[[#This Row],[Jednostkowa cena brutto]]*Tabela4[[#This Row],[liczba zleceń (podana w dobach)]]</f>
        <v>0</v>
      </c>
    </row>
    <row r="16" spans="1:4" ht="18.75" x14ac:dyDescent="0.25">
      <c r="A16" s="1" t="s">
        <v>8</v>
      </c>
      <c r="B16" s="1">
        <v>6</v>
      </c>
      <c r="C16" s="9"/>
      <c r="D16" s="3">
        <f>Tabela4[[#This Row],[Jednostkowa cena brutto]]*Tabela4[[#This Row],[liczba zleceń (podana w dobach)]]</f>
        <v>0</v>
      </c>
    </row>
    <row r="17" spans="1:8" ht="18.75" x14ac:dyDescent="0.25">
      <c r="A17" s="1" t="s">
        <v>9</v>
      </c>
      <c r="B17" s="1">
        <v>10</v>
      </c>
      <c r="C17" s="9"/>
      <c r="D17" s="3">
        <f>Tabela4[[#This Row],[Jednostkowa cena brutto]]*Tabela4[[#This Row],[liczba zleceń (podana w dobach)]]</f>
        <v>0</v>
      </c>
    </row>
    <row r="18" spans="1:8" ht="18.75" x14ac:dyDescent="0.3">
      <c r="A18" s="17" t="s">
        <v>22</v>
      </c>
      <c r="B18" s="1">
        <v>10</v>
      </c>
      <c r="C18" s="9"/>
      <c r="D18" s="3">
        <f>Tabela4[[#This Row],[Jednostkowa cena brutto]]*Tabela4[[#This Row],[liczba zleceń (podana w dobach)]]</f>
        <v>0</v>
      </c>
    </row>
    <row r="19" spans="1:8" ht="18.75" x14ac:dyDescent="0.3">
      <c r="A19" s="10"/>
      <c r="B19" s="10"/>
      <c r="C19" s="11" t="s">
        <v>10</v>
      </c>
      <c r="D19" s="12">
        <f>SUM(D12:D18)</f>
        <v>0</v>
      </c>
    </row>
    <row r="20" spans="1:8" ht="18.75" x14ac:dyDescent="0.3">
      <c r="A20" s="14" t="s">
        <v>14</v>
      </c>
      <c r="B20" s="14"/>
      <c r="C20" s="14"/>
      <c r="D20" s="14"/>
    </row>
    <row r="21" spans="1:8" ht="18.75" x14ac:dyDescent="0.25">
      <c r="A21" s="1" t="s">
        <v>1</v>
      </c>
      <c r="B21" s="1" t="s">
        <v>2</v>
      </c>
      <c r="C21" s="1" t="s">
        <v>3</v>
      </c>
      <c r="D21" s="6" t="s">
        <v>12</v>
      </c>
    </row>
    <row r="22" spans="1:8" ht="18.75" x14ac:dyDescent="0.25">
      <c r="A22" s="1" t="s">
        <v>6</v>
      </c>
      <c r="B22" s="1">
        <v>10</v>
      </c>
      <c r="C22" s="9"/>
      <c r="D22" s="3">
        <f>Tabela5[[#This Row],[Jednostkowa cena brutto]]*Tabela5[[#This Row],[liczba usług]]</f>
        <v>0</v>
      </c>
    </row>
    <row r="23" spans="1:8" ht="18.75" x14ac:dyDescent="0.25">
      <c r="A23" s="1" t="s">
        <v>22</v>
      </c>
      <c r="B23" s="1">
        <v>2</v>
      </c>
      <c r="C23" s="18"/>
      <c r="D23" s="3">
        <f>Tabela5[[#This Row],[Jednostkowa cena brutto]]*Tabela5[[#This Row],[liczba usług]]</f>
        <v>0</v>
      </c>
    </row>
    <row r="24" spans="1:8" ht="18.75" x14ac:dyDescent="0.25">
      <c r="A24" s="1" t="s">
        <v>16</v>
      </c>
      <c r="B24" s="1">
        <v>4</v>
      </c>
      <c r="C24" s="9"/>
      <c r="D24" s="3">
        <f>Tabela5[[#This Row],[Jednostkowa cena brutto]]*Tabela5[[#This Row],[liczba usług]]</f>
        <v>0</v>
      </c>
    </row>
    <row r="25" spans="1:8" ht="18.75" x14ac:dyDescent="0.25">
      <c r="A25" s="13"/>
      <c r="B25" s="13"/>
      <c r="C25" s="11" t="s">
        <v>10</v>
      </c>
      <c r="D25" s="12">
        <f>D22+D23+D24</f>
        <v>0</v>
      </c>
    </row>
    <row r="26" spans="1:8" ht="15.75" thickBot="1" x14ac:dyDescent="0.3"/>
    <row r="27" spans="1:8" ht="19.5" thickBot="1" x14ac:dyDescent="0.3">
      <c r="A27" s="4" t="s">
        <v>13</v>
      </c>
      <c r="B27" s="5">
        <f>D9+D19+D25</f>
        <v>0</v>
      </c>
    </row>
    <row r="30" spans="1:8" ht="46.5" customHeight="1" x14ac:dyDescent="0.25">
      <c r="A30" s="16" t="s">
        <v>21</v>
      </c>
      <c r="B30" s="16"/>
      <c r="C30" s="16"/>
      <c r="D30" s="16"/>
      <c r="E30" s="16"/>
      <c r="F30" s="16"/>
      <c r="G30" s="16"/>
      <c r="H30" s="16"/>
    </row>
  </sheetData>
  <sheetProtection sheet="1" objects="1" scenarios="1" selectLockedCells="1"/>
  <mergeCells count="4">
    <mergeCell ref="A20:D20"/>
    <mergeCell ref="A1:D1"/>
    <mergeCell ref="A10:D10"/>
    <mergeCell ref="A30:H30"/>
  </mergeCells>
  <pageMargins left="0.7" right="0.7" top="0.75" bottom="0.75" header="0.3" footer="0.3"/>
  <pageSetup paperSize="9" orientation="portrait" r:id="rId1"/>
  <ignoredErrors>
    <ignoredError sqref="D9 D19 D12:D16 D22 D23:D25 D17:D18" calculatedColumn="1"/>
  </ignoredError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2B03F-1C80-4700-84EA-55751A878533}">
  <dimension ref="A1:H12"/>
  <sheetViews>
    <sheetView tabSelected="1" workbookViewId="0">
      <selection activeCell="C3" sqref="C3"/>
    </sheetView>
  </sheetViews>
  <sheetFormatPr defaultRowHeight="15" x14ac:dyDescent="0.25"/>
  <cols>
    <col min="1" max="1" width="97.140625" bestFit="1" customWidth="1"/>
    <col min="2" max="2" width="31.5703125" customWidth="1"/>
    <col min="3" max="3" width="30.42578125" bestFit="1" customWidth="1"/>
    <col min="4" max="4" width="18.85546875" bestFit="1" customWidth="1"/>
  </cols>
  <sheetData>
    <row r="1" spans="1:8" ht="18.75" x14ac:dyDescent="0.25">
      <c r="A1" s="15" t="s">
        <v>17</v>
      </c>
      <c r="B1" s="15"/>
      <c r="C1" s="15"/>
      <c r="D1" s="15"/>
    </row>
    <row r="2" spans="1:8" ht="18.75" x14ac:dyDescent="0.25">
      <c r="A2" s="1" t="s">
        <v>1</v>
      </c>
      <c r="B2" s="1" t="s">
        <v>2</v>
      </c>
      <c r="C2" s="1" t="s">
        <v>3</v>
      </c>
      <c r="D2" s="1" t="s">
        <v>12</v>
      </c>
    </row>
    <row r="3" spans="1:8" ht="18.75" x14ac:dyDescent="0.25">
      <c r="A3" s="1" t="s">
        <v>18</v>
      </c>
      <c r="B3" s="1">
        <v>1</v>
      </c>
      <c r="C3" s="9"/>
      <c r="D3" s="3">
        <f>Tabela6[[#This Row],[Jednostkowa cena brutto]]*Tabela6[[#This Row],[liczba usług]]</f>
        <v>0</v>
      </c>
    </row>
    <row r="4" spans="1:8" ht="18.75" x14ac:dyDescent="0.25">
      <c r="A4" s="15" t="s">
        <v>19</v>
      </c>
      <c r="B4" s="15"/>
      <c r="C4" s="15"/>
      <c r="D4" s="15"/>
    </row>
    <row r="5" spans="1:8" ht="37.5" x14ac:dyDescent="0.25">
      <c r="A5" s="1" t="s">
        <v>1</v>
      </c>
      <c r="B5" s="2" t="s">
        <v>11</v>
      </c>
      <c r="C5" s="1" t="s">
        <v>3</v>
      </c>
      <c r="D5" s="1" t="s">
        <v>12</v>
      </c>
    </row>
    <row r="6" spans="1:8" ht="18.75" x14ac:dyDescent="0.25">
      <c r="A6" s="1" t="s">
        <v>18</v>
      </c>
      <c r="B6" s="1">
        <v>4</v>
      </c>
      <c r="C6" s="9"/>
      <c r="D6" s="3">
        <f>Tabela7[[#This Row],[Jednostkowa cena brutto]]*Tabela7[[#This Row],[liczba zleceń (podana w dobach)]]</f>
        <v>0</v>
      </c>
    </row>
    <row r="9" spans="1:8" ht="18.75" x14ac:dyDescent="0.3">
      <c r="A9" s="7" t="s">
        <v>20</v>
      </c>
      <c r="B9" s="8">
        <f>D3+D6</f>
        <v>0</v>
      </c>
    </row>
    <row r="12" spans="1:8" ht="60" customHeight="1" x14ac:dyDescent="0.25">
      <c r="A12" s="16" t="s">
        <v>21</v>
      </c>
      <c r="B12" s="16"/>
      <c r="C12" s="16"/>
      <c r="D12" s="16"/>
      <c r="E12" s="16"/>
      <c r="F12" s="16"/>
      <c r="G12" s="16"/>
      <c r="H12" s="16"/>
    </row>
  </sheetData>
  <sheetProtection sheet="1" objects="1" scenarios="1" selectLockedCells="1"/>
  <mergeCells count="3">
    <mergeCell ref="A1:D1"/>
    <mergeCell ref="A4:D4"/>
    <mergeCell ref="A12:H12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Zadanie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R.Halski</dc:creator>
  <cp:lastModifiedBy>R.Halski</cp:lastModifiedBy>
  <dcterms:created xsi:type="dcterms:W3CDTF">2020-08-11T07:07:16Z</dcterms:created>
  <dcterms:modified xsi:type="dcterms:W3CDTF">2022-08-19T08:43:08Z</dcterms:modified>
</cp:coreProperties>
</file>