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 2023\ZP 10-2023 - odczynniki serologiczne II\Na stronę ZP 10-2023\"/>
    </mc:Choice>
  </mc:AlternateContent>
  <bookViews>
    <workbookView xWindow="0" yWindow="0" windowWidth="28800" windowHeight="12315"/>
  </bookViews>
  <sheets>
    <sheet name="Zał. nr 1A - zad. nr 1" sheetId="8" r:id="rId1"/>
    <sheet name="Zał. nr 1B - zad. nr 2" sheetId="9" r:id="rId2"/>
    <sheet name="Zał. nr 1C - zad. nr 3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4" i="10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4" i="9"/>
  <c r="K4" i="9" s="1"/>
  <c r="I3" i="9"/>
  <c r="I29" i="8"/>
  <c r="K29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K3" i="10" l="1"/>
  <c r="K4" i="10" s="1"/>
  <c r="I13" i="9"/>
  <c r="K3" i="9"/>
  <c r="K13" i="9" s="1"/>
  <c r="I30" i="8"/>
  <c r="K30" i="8"/>
</calcChain>
</file>

<file path=xl/sharedStrings.xml><?xml version="1.0" encoding="utf-8"?>
<sst xmlns="http://schemas.openxmlformats.org/spreadsheetml/2006/main" count="138" uniqueCount="90">
  <si>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</si>
  <si>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</si>
  <si>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</si>
  <si>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</si>
  <si>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</si>
  <si>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</si>
  <si>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</si>
  <si>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</si>
  <si>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</si>
  <si>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</si>
  <si>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</si>
  <si>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</si>
  <si>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</si>
  <si>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</si>
  <si>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</si>
  <si>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</si>
  <si>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</si>
  <si>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</si>
  <si>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</si>
  <si>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</si>
  <si>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</si>
  <si>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</si>
  <si>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</si>
  <si>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</si>
  <si>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</si>
  <si>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</si>
  <si>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</si>
  <si>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</si>
  <si>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</si>
  <si>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</si>
  <si>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</si>
  <si>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</si>
  <si>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</si>
  <si>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WYKRYWANIA PRZECIWCIAŁ</t>
  </si>
  <si>
    <t>5000 ml</t>
  </si>
  <si>
    <t>Odczynniki dodatkowe do testów serologicznych</t>
  </si>
  <si>
    <t>Odczynniki do testów serologicznych: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O).</t>
  </si>
  <si>
    <t>Albumina 30%</t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</si>
  <si>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</si>
  <si>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</si>
  <si>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</si>
  <si>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</si>
  <si>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</si>
  <si>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</si>
  <si>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</si>
  <si>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</si>
  <si>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</si>
  <si>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</si>
  <si>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</si>
  <si>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</si>
  <si>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</si>
  <si>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</si>
  <si>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</si>
  <si>
    <t>RAZEM WARTOŚĆ ZA REALIZACJĘ ZADANIA NR 1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</si>
  <si>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</t>
  </si>
  <si>
    <r>
      <t>ODCZYNNIK MONOKLONALNY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</si>
  <si>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t>RAZEM WARTOŚĆ ZA REALIZACJĘ ZADANIA NR 2</t>
  </si>
  <si>
    <t>RAZEM WARTOŚĆ ZA REALIZACJĘ ZADANIA NR 3</t>
  </si>
  <si>
    <t>STANDARYZOWANE KRWINKI WZORCOWE O RhD+ OPŁASZCZONE PRZECIWCIAŁAMI ANTY-D GOTOWE DO UŻYTKU</t>
  </si>
  <si>
    <r>
      <t>KONSERWOWANE KRWINKI WZORCOWE DO UKŁADU ABO z krwinkami A</t>
    </r>
    <r>
      <rPr>
        <vertAlign val="subscript"/>
        <sz val="8"/>
        <color theme="1"/>
        <rFont val="Calibri"/>
        <family val="2"/>
        <charset val="238"/>
      </rPr>
      <t>2</t>
    </r>
  </si>
  <si>
    <t>Buforowany roztwór NaCl o pH 6,85 - 7,2</t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</si>
  <si>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MS-33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</si>
  <si>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MS-258 + MS-80</t>
    </r>
  </si>
  <si>
    <r>
      <t>ODCZYNNIK MONOKLONALNY ANTI-Le</t>
    </r>
    <r>
      <rPr>
        <vertAlign val="superscript"/>
        <sz val="8"/>
        <color theme="1"/>
        <rFont val="Calibri Light"/>
        <family val="2"/>
        <charset val="238"/>
        <scheme val="major"/>
      </rPr>
      <t>b</t>
    </r>
  </si>
  <si>
    <t>2 x 2 ml</t>
  </si>
  <si>
    <t>2 x 5 ml</t>
  </si>
  <si>
    <t>2 x 4 ml</t>
  </si>
  <si>
    <t>Nazwa artykułu</t>
  </si>
  <si>
    <t>Ilość</t>
  </si>
  <si>
    <t>Uwagi</t>
  </si>
  <si>
    <t xml:space="preserve">Konserwowane Krwinki Wzorcowe do układu ABO </t>
  </si>
  <si>
    <t>zestaw 3 but. x 4ml</t>
  </si>
  <si>
    <t>3 op./mies. (13 dostaw w roku w okresie: od lipca 2023 do czerwca 2024)</t>
  </si>
  <si>
    <r>
      <t xml:space="preserve">Krwinki zamawiane w abonamencie miesięcznym, wg harmonogramu dostaw, pierwsza dostawa </t>
    </r>
    <r>
      <rPr>
        <u/>
        <sz val="8"/>
        <color theme="1"/>
        <rFont val="Times New Roman"/>
        <family val="1"/>
        <charset val="238"/>
      </rPr>
      <t>realizowana w lipcu 2023</t>
    </r>
  </si>
  <si>
    <t>Konserwowane Krwinki Wzorcowe do układu ABO z krwinkami A2</t>
  </si>
  <si>
    <t>zestaw 4 but. x 4ml</t>
  </si>
  <si>
    <t>1 op./mies. (13 dostaw w roku w okresie: od lipca 2023 do czerwca 2024)</t>
  </si>
  <si>
    <t>Konserwowane Krwinki Wzorcowe do wykrywania przeciwciał</t>
  </si>
  <si>
    <t>2 op./ mies. (13 dostaw w roku w okresie: od lipca 2023 do czerwca 2024)</t>
  </si>
  <si>
    <t xml:space="preserve">Standaryzowane Krwinki Wzorcowe </t>
  </si>
  <si>
    <t>O RhD+ opłaszczone przeciwciałami anty-D</t>
  </si>
  <si>
    <t xml:space="preserve">gotowe do użytku </t>
  </si>
  <si>
    <t>zestaw 2 but. x 2ml</t>
  </si>
  <si>
    <t>2 op./mies. (13 dostaw w roku w okresie: od lipca 2023 do czerwca 2024)</t>
  </si>
  <si>
    <r>
      <t>ODCZYNNIK ANTY-Lu</t>
    </r>
    <r>
      <rPr>
        <vertAlign val="superscript"/>
        <sz val="8"/>
        <rFont val="Calibri Light"/>
        <family val="2"/>
        <charset val="238"/>
        <scheme val="major"/>
      </rPr>
      <t>a</t>
    </r>
  </si>
  <si>
    <r>
      <t>ODCZYNNIK ANTY-Lu</t>
    </r>
    <r>
      <rPr>
        <vertAlign val="superscript"/>
        <sz val="8"/>
        <rFont val="Calibri Light"/>
        <family val="2"/>
        <charset val="238"/>
        <scheme val="major"/>
      </rPr>
      <t>b</t>
    </r>
  </si>
  <si>
    <t xml:space="preserve">UWAGA:
• W celu zapewnienia zgodności oferowanych odczynników (pozycja 5-12) z posiadanym przez Zamawiającego sprzętem: czytnik Banjo, inkubatory, wirówki i pipety firmy DiaMed (marka BioRad), wymagane jest, aby ulotki odczynnikowe zawierały informacje, że oferowane odczynniki można stosować w systemie zamkniętym jaki posiada Zamawiający (ID system).
• Zaoferowane odczynniki muszą mieć postać płynną, bezbarwną (z wyj. pozycji 1, 2, 3, 4, 18, 19).
• Zamawiający wymaga aby przez cały okres obowiązywania umowy dostarczany był ten sam klon zaoferowanego odczynnika.
• Pozycja 1-2 wymagane  minimalne miano przeciwciał w teście szkiełkowym z krwinkami wzorcowymi A1: 32,  z krwinkami wzorcowymi A2: 16, w teście probówkowym z krwinkami wzorcowymi A1: 128, z krwinkami wzorcowymi A2: 64.
• Pozycja 3-4 wymagane minimalne miano przeciwciał w teście szkiełkowym z krwinkami wzorcowymi B: 32, z krwinkami wzorcowymi AB: 16, w teście probówkowym z krwinkami wzorcowymi B: 128, z krwinkami wzorcowymi A2B: 64.
• Pozycja 5-6 wymagane minimalne miano przeciwciał z krwinkami o fenotypie DCcee w teście szkiełkowym 32, w teście probówkowym: 64.
• Pozycja 7-10,12 wymagane minimalne miano przeciwciał z krwinkami heterozygotycznymi w danym antygenie w teście probówkowym: nie niższe niż 16.
• Termin ważności odczynników: poz. 1-4 minimun 12 miesięcy, pozostałe minimum 6 miesięcy od daty dostawy.                                                                                                                                  • Wykonawca oświadcza, że do każdej oferowanej pozycji dołączył:
- deklarację zgodności CE z normami UE potwierdzające oznakowanie oferowanych odczynników i surowic znakiem CE lub deklarację Wytwórcy (Producenta) o spełnieniu wymagań zasadniczych dla wyrobów medycznych (Dz. U. 2022 poz. 974 ze zm.)
- Certyfikat Jednostki Notyfikowanej, jeśli wymaga tego Ustawa z dnia 07 kwietnia 2022 o wyrobach medycznych (Dz. U. 2022 poz. 974 ze zm.)
- oświadczenie,  że dla oferowanych wyrobów ………………….. (nazwa i/lub numer pozycji w formularzu ofertowym) Ustawa z dnia 07 kwietnia 2022 r. (Dz. U. 2022 poz. 974 ze zm.) o wyrobach medycznych nie wymaga wydania przez jednostki notyfikowane certyfikatów, w przypadku gdy na rynku wyrobów medycznych oferowany asortyment występuje jako niewymagający posiadania w/w certyfikatów.
</t>
  </si>
  <si>
    <t>UWAGA:
• Zaoferowane odczynniki muszą mieć postać płynną.
• Wymagane konfekcjonowanie odczynników (z wyłączeniem pozycji 5) w szklanych opakowaniach z integralnym zakraplaczem umieszczonym w zakrętce zapewniającym stałą dozę odczynnika.
• Pozycja 5 - wymagane konfekcjonowanie odczynnika w plastikowej buteleczce z dozownikiem.
• Pozycja 7 - krwinki z zastosowaniem do kontroli ujemnych wyników testów antyglobulinowych, kontroli czułości, specyficzności i aktywności surowicy antyglobulinowej poliwalentnej i monowalentnej, odczynnika monoklonalnego anty-IgG w teście BTA.
• Odczynniki z pozycji 7-10: wymagana 100% czułość i specyficzność diagnostyczna, w czasie przechowywania w terminie ważności brak hemolizy i zmian w aktywności antygenowej.
• Pozycja 8 - zestaw powinien zawierać krwinki o wyrażonej ekspresji antygenów: C, Cw, c, D, E, e, K, k, Kpa, Fya, Fyb, Jka, Jkb, S, s, Lea, Leb, M, N, P1, Lua, w tym: dwa rodzaje krwinek powinny być RhD dodatnie, zawierać antygenCw (np.DCwCee) oraz antygen E w podwójnej dawce (DccEE), jedne z krwinek powinny być RhD ujemne (dccee), jedne z krwinek powinny być K dodatnie; co najmniej jedne krwinki w zestawie powinny zawierać homozygotyczną ekspresję antygenów: Fya, Fyb, Jka, Jkb, M, S, s.
• Pozycja 8, 9 i 10 -  wymagane stężenie krwinek wzorcowych min. 20-25%.
• Odczynniki z pozycji 7-10 będą dostarczane łącznie.
• Krwinki w płynie konserwującym, gotowe do użycia pozycja 7.
• Krwinki w płynie konserwującym, gotowe do użycia po uprzednim przemyciu pozycja 8, 9, 10.
• Terminy ważności odczynników nie mogą być krótsze niż: 
- 5 tygodni od  daty dostarczenia (pozycja 7-10), z cyklicznością dostawy (zapewniającą ciągłość pracy) raz na miesiąc,
- 6 miesięcy od  daty dostarczenia (pozycja 1-6),
• Nie dopuszcza się składania ofert częściowych i wariantowych w ramach zadania.
• Zamawiający wymaga dokumentów potwierdzających (ulotki, oświadczenie producenta itp.), że zaoferowane odczynniki spełniają wymagania określone w załączniku nr 1B oraz określone dla pozycji 8, 9, 10 stężenie krwinek.                                                                                                                                                                                                  • Wykonawca oświadcza, że do każdej oferowanej pozycji dołączył:
- deklarację zgodności CE z normami UE potwierdzające oznakowanie oferowanych odczynników i surowic znakiem CE lub deklarację Wytwórcy (Producenta) o spełnieniu wymagań zasadniczych dla wyrobów medycznych (Dz. U. 2022 poz. 974 ze zm.)
- Certyfikat Jednostki Notyfikowanej, jeśli wymaga tego Ustawa z dnia 07 kwietnia 2022 o wyrobach medycznych (Dz. U. 2022 poz. 974 ze zm.)
- oświadczenie,  że dla oferowanych wyrobów ………………….. (nazwa i/lub numer pozycji w formularzu ofertowym) Ustawa z dnia 07 kwietnia 2022 r. (Dz. U. 2022 poz. 974 ze zm.) o wyrobach medycznych nie wymaga wydania przez jednostki notyfikowane certyfikatów, w przypadku gdy na rynku wyrobów medycznych oferowany asortyment występuje jako niewymagający posiadania w/w certyfikatów.
• Odczynniki z pozycji: 7, 8, 9,10 dostarczane w abonamencie miesięcznym z zachowaniem ciągłości dostaw (pierwsza dostawa zrealizowana w lipcu 2023, łącznie 13 kolejnych dostaw) zgodnie z harmonogramem dostaw producenta, w ilości określonej w tabeli:</t>
  </si>
  <si>
    <t xml:space="preserve">• Wykonawca oświadcza, że do każdej oferowanej pozycji dołączył:
- deklarację zgodności CE z normami UE potwierdzające oznakowanie oferowanych odczynników i surowic znakiem CE lub deklarację Wytwórcy (Producenta) o spełnieniu wymagań zasadniczych dla wyrobów medycznych (Dz. U. 2022 poz. 974 ze zm.)
- Certyfikat Jednostki Notyfikowanej, jeśli wymaga tego Ustawa z dnia 07 kwietnia 2022 o wyrobach medycznych (Dz. U. 2022 poz. 974 ze zm.) 
- Oświadczenie,  że dla oferowanych wyrobów ………………….. (nazwa i/lub numer pozycji w formularzu ofertowym) Ustawa z dnia 07 kwietnia 2022 r. (Dz. U. 2022 poz. 974 ze zm.) o wyrobach medycznych nie wymaga wydania przez jednostki notyfikowane certyfikatów, w przypadku gdy na rynku wyrobów medycznych oferowany asortyment występuje jako niewymagający posiadania w/w certyfikatów.                                                                                                                                                                                                                                                     Uwaga! Przedstawione parametry, wskazania z podaniem producenta, należy traktować jako przykładowe ze względu na zasady określone w art.99 ust.4 ustawy Prawo zamówień publicznych. Oznacza to, że Wykonawcy mogą zaproponować rozwiązania inne niż wyszczególnione w opisie pod warunkiem zachowania odpowiednich, równoważnych parametrów jakościowych
i kompatybilności z posiadanym  przez  zamawiającego sprzętem, a Wykonawca w celu potwierdzenia tego faktu załączy do oferty stosowny dokument tj. specyfikację jakościową, świadectwo kontroli, certyfikat analizy itp.
</t>
  </si>
  <si>
    <t>Uwaga! Przedstawione parametry, wskazania z podaniem producenta, należy traktować jako przykładowe ze względu na zasady określone w art.99 ust.4 ustawy Prawo zamówień publicznych. Oznacza to, że Wykonawcy mogą zaproponować rozwiązania inne niż wyszczególnione w opisie pod warunkiem zachowania odpowiednich, równoważnych parametrów jakościowych i kompatybilności z posiadanym  przez  zamawiającego sprzętem, a Wykonawca w celu potwierdzenia tego faktu załączy do oferty stosowny dokument tj. specyfikację jakościową, świadectwo kontroli, certyfikat analizy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</si>
</sst>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bscript"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vertAlign val="superscript"/>
      <sz val="8"/>
      <color theme="1"/>
      <name val="Calibri Light"/>
      <family val="2"/>
      <charset val="238"/>
      <scheme val="major"/>
    </font>
    <font>
      <b/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vertAlign val="superscript"/>
      <sz val="8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44" fontId="4" fillId="0" borderId="2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0" fillId="0" borderId="1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wrapText="1"/>
    </xf>
    <xf numFmtId="0" fontId="20" fillId="0" borderId="4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5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7" customWidth="1"/>
    <col min="7" max="7" width="8.28515625" style="7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44.25" customHeight="1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8.75" thickBot="1" x14ac:dyDescent="0.3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3.25" thickBot="1" x14ac:dyDescent="0.3">
      <c r="A3" s="15">
        <v>1</v>
      </c>
      <c r="B3" s="17" t="s">
        <v>38</v>
      </c>
      <c r="C3" s="44"/>
      <c r="D3" s="1"/>
      <c r="E3" s="10"/>
      <c r="F3" s="12" t="s">
        <v>7</v>
      </c>
      <c r="G3" s="44">
        <v>45</v>
      </c>
      <c r="H3" s="11"/>
      <c r="I3" s="4">
        <f>G3*H3</f>
        <v>0</v>
      </c>
      <c r="J3" s="5"/>
      <c r="K3" s="6">
        <f>I3*J3+I3</f>
        <v>0</v>
      </c>
    </row>
    <row r="4" spans="1:11" ht="23.25" thickBot="1" x14ac:dyDescent="0.3">
      <c r="A4" s="15">
        <v>2</v>
      </c>
      <c r="B4" s="17" t="s">
        <v>39</v>
      </c>
      <c r="C4" s="45"/>
      <c r="D4" s="1"/>
      <c r="E4" s="10"/>
      <c r="F4" s="12" t="s">
        <v>7</v>
      </c>
      <c r="G4" s="45">
        <v>10</v>
      </c>
      <c r="H4" s="11"/>
      <c r="I4" s="4">
        <f t="shared" ref="I4:I24" si="0">G4*H4</f>
        <v>0</v>
      </c>
      <c r="J4" s="5"/>
      <c r="K4" s="6">
        <f t="shared" ref="K4:K29" si="1">I4*J4+I4</f>
        <v>0</v>
      </c>
    </row>
    <row r="5" spans="1:11" ht="23.25" thickBot="1" x14ac:dyDescent="0.3">
      <c r="A5" s="15">
        <v>3</v>
      </c>
      <c r="B5" s="17" t="s">
        <v>40</v>
      </c>
      <c r="C5" s="45"/>
      <c r="D5" s="1"/>
      <c r="E5" s="10"/>
      <c r="F5" s="12" t="s">
        <v>7</v>
      </c>
      <c r="G5" s="45">
        <v>45</v>
      </c>
      <c r="H5" s="11"/>
      <c r="I5" s="4">
        <f t="shared" si="0"/>
        <v>0</v>
      </c>
      <c r="J5" s="5"/>
      <c r="K5" s="6">
        <f t="shared" si="1"/>
        <v>0</v>
      </c>
    </row>
    <row r="6" spans="1:11" ht="23.25" thickBot="1" x14ac:dyDescent="0.3">
      <c r="A6" s="15">
        <v>4</v>
      </c>
      <c r="B6" s="17" t="s">
        <v>41</v>
      </c>
      <c r="C6" s="45"/>
      <c r="D6" s="1"/>
      <c r="E6" s="10"/>
      <c r="F6" s="12" t="s">
        <v>7</v>
      </c>
      <c r="G6" s="45">
        <v>10</v>
      </c>
      <c r="H6" s="11"/>
      <c r="I6" s="4">
        <f t="shared" si="0"/>
        <v>0</v>
      </c>
      <c r="J6" s="5"/>
      <c r="K6" s="6">
        <f t="shared" si="1"/>
        <v>0</v>
      </c>
    </row>
    <row r="7" spans="1:11" ht="23.25" thickBot="1" x14ac:dyDescent="0.3">
      <c r="A7" s="15">
        <v>5</v>
      </c>
      <c r="B7" s="17" t="s">
        <v>42</v>
      </c>
      <c r="C7" s="45"/>
      <c r="D7" s="1"/>
      <c r="E7" s="10"/>
      <c r="F7" s="12" t="s">
        <v>7</v>
      </c>
      <c r="G7" s="45">
        <v>50</v>
      </c>
      <c r="H7" s="11"/>
      <c r="I7" s="4">
        <f t="shared" si="0"/>
        <v>0</v>
      </c>
      <c r="J7" s="5"/>
      <c r="K7" s="6">
        <f t="shared" si="1"/>
        <v>0</v>
      </c>
    </row>
    <row r="8" spans="1:11" ht="34.5" thickBot="1" x14ac:dyDescent="0.3">
      <c r="A8" s="15">
        <v>6</v>
      </c>
      <c r="B8" s="17" t="s">
        <v>43</v>
      </c>
      <c r="C8" s="45"/>
      <c r="D8" s="1"/>
      <c r="E8" s="10"/>
      <c r="F8" s="12" t="s">
        <v>7</v>
      </c>
      <c r="G8" s="45">
        <v>25</v>
      </c>
      <c r="H8" s="11"/>
      <c r="I8" s="4">
        <f t="shared" si="0"/>
        <v>0</v>
      </c>
      <c r="J8" s="5"/>
      <c r="K8" s="6">
        <f t="shared" si="1"/>
        <v>0</v>
      </c>
    </row>
    <row r="9" spans="1:11" ht="23.25" thickBot="1" x14ac:dyDescent="0.3">
      <c r="A9" s="15">
        <v>7</v>
      </c>
      <c r="B9" s="17" t="s">
        <v>44</v>
      </c>
      <c r="C9" s="45"/>
      <c r="D9" s="1"/>
      <c r="E9" s="10"/>
      <c r="F9" s="2" t="s">
        <v>8</v>
      </c>
      <c r="G9" s="45">
        <v>35</v>
      </c>
      <c r="H9" s="11"/>
      <c r="I9" s="4">
        <f t="shared" si="0"/>
        <v>0</v>
      </c>
      <c r="J9" s="5"/>
      <c r="K9" s="6">
        <f t="shared" si="1"/>
        <v>0</v>
      </c>
    </row>
    <row r="10" spans="1:11" ht="23.25" thickBot="1" x14ac:dyDescent="0.3">
      <c r="A10" s="15">
        <v>8</v>
      </c>
      <c r="B10" s="17" t="s">
        <v>61</v>
      </c>
      <c r="C10" s="45"/>
      <c r="D10" s="1"/>
      <c r="E10" s="10"/>
      <c r="F10" s="2" t="s">
        <v>8</v>
      </c>
      <c r="G10" s="45">
        <v>35</v>
      </c>
      <c r="H10" s="11"/>
      <c r="I10" s="4">
        <f t="shared" si="0"/>
        <v>0</v>
      </c>
      <c r="J10" s="5"/>
      <c r="K10" s="6">
        <f t="shared" si="1"/>
        <v>0</v>
      </c>
    </row>
    <row r="11" spans="1:11" ht="23.25" thickBot="1" x14ac:dyDescent="0.3">
      <c r="A11" s="15">
        <v>9</v>
      </c>
      <c r="B11" s="17" t="s">
        <v>62</v>
      </c>
      <c r="C11" s="45"/>
      <c r="D11" s="1"/>
      <c r="E11" s="10"/>
      <c r="F11" s="2" t="s">
        <v>8</v>
      </c>
      <c r="G11" s="45">
        <v>35</v>
      </c>
      <c r="H11" s="11"/>
      <c r="I11" s="4">
        <f t="shared" si="0"/>
        <v>0</v>
      </c>
      <c r="J11" s="5"/>
      <c r="K11" s="6">
        <f t="shared" si="1"/>
        <v>0</v>
      </c>
    </row>
    <row r="12" spans="1:11" ht="23.25" thickBot="1" x14ac:dyDescent="0.3">
      <c r="A12" s="15">
        <v>10</v>
      </c>
      <c r="B12" s="17" t="s">
        <v>45</v>
      </c>
      <c r="C12" s="45"/>
      <c r="D12" s="1"/>
      <c r="E12" s="10"/>
      <c r="F12" s="2" t="s">
        <v>8</v>
      </c>
      <c r="G12" s="45">
        <v>35</v>
      </c>
      <c r="H12" s="11"/>
      <c r="I12" s="4">
        <f t="shared" si="0"/>
        <v>0</v>
      </c>
      <c r="J12" s="5"/>
      <c r="K12" s="6">
        <f t="shared" si="1"/>
        <v>0</v>
      </c>
    </row>
    <row r="13" spans="1:11" ht="23.25" thickBot="1" x14ac:dyDescent="0.3">
      <c r="A13" s="15">
        <v>11</v>
      </c>
      <c r="B13" s="17" t="s">
        <v>46</v>
      </c>
      <c r="C13" s="45"/>
      <c r="D13" s="1"/>
      <c r="E13" s="10"/>
      <c r="F13" s="2" t="s">
        <v>8</v>
      </c>
      <c r="G13" s="45">
        <v>55</v>
      </c>
      <c r="H13" s="11"/>
      <c r="I13" s="4">
        <f t="shared" si="0"/>
        <v>0</v>
      </c>
      <c r="J13" s="5"/>
      <c r="K13" s="6">
        <f t="shared" si="1"/>
        <v>0</v>
      </c>
    </row>
    <row r="14" spans="1:11" ht="24.75" thickBot="1" x14ac:dyDescent="0.3">
      <c r="A14" s="15">
        <v>12</v>
      </c>
      <c r="B14" s="17" t="s">
        <v>47</v>
      </c>
      <c r="C14" s="45"/>
      <c r="D14" s="1"/>
      <c r="E14" s="10"/>
      <c r="F14" s="2" t="s">
        <v>9</v>
      </c>
      <c r="G14" s="45">
        <v>45</v>
      </c>
      <c r="H14" s="11"/>
      <c r="I14" s="4">
        <f t="shared" si="0"/>
        <v>0</v>
      </c>
      <c r="J14" s="5"/>
      <c r="K14" s="6">
        <f t="shared" si="1"/>
        <v>0</v>
      </c>
    </row>
    <row r="15" spans="1:11" ht="16.5" thickBot="1" x14ac:dyDescent="0.3">
      <c r="A15" s="15">
        <v>13</v>
      </c>
      <c r="B15" s="17" t="s">
        <v>10</v>
      </c>
      <c r="C15" s="45"/>
      <c r="D15" s="1"/>
      <c r="E15" s="10"/>
      <c r="F15" s="12" t="s">
        <v>9</v>
      </c>
      <c r="G15" s="45">
        <v>16</v>
      </c>
      <c r="H15" s="11"/>
      <c r="I15" s="4">
        <f t="shared" si="0"/>
        <v>0</v>
      </c>
      <c r="J15" s="5"/>
      <c r="K15" s="6">
        <f t="shared" si="1"/>
        <v>0</v>
      </c>
    </row>
    <row r="16" spans="1:11" ht="16.5" thickBot="1" x14ac:dyDescent="0.3">
      <c r="A16" s="15">
        <v>14</v>
      </c>
      <c r="B16" s="17" t="s">
        <v>11</v>
      </c>
      <c r="C16" s="45"/>
      <c r="D16" s="1"/>
      <c r="E16" s="10"/>
      <c r="F16" s="12" t="s">
        <v>9</v>
      </c>
      <c r="G16" s="45">
        <v>16</v>
      </c>
      <c r="H16" s="11"/>
      <c r="I16" s="4">
        <f t="shared" si="0"/>
        <v>0</v>
      </c>
      <c r="J16" s="5"/>
      <c r="K16" s="6">
        <f t="shared" si="1"/>
        <v>0</v>
      </c>
    </row>
    <row r="17" spans="1:11" ht="16.5" thickBot="1" x14ac:dyDescent="0.3">
      <c r="A17" s="15">
        <v>15</v>
      </c>
      <c r="B17" s="17" t="s">
        <v>12</v>
      </c>
      <c r="C17" s="45"/>
      <c r="D17" s="1"/>
      <c r="E17" s="10"/>
      <c r="F17" s="12" t="s">
        <v>9</v>
      </c>
      <c r="G17" s="45">
        <v>16</v>
      </c>
      <c r="H17" s="11"/>
      <c r="I17" s="4">
        <f t="shared" si="0"/>
        <v>0</v>
      </c>
      <c r="J17" s="5"/>
      <c r="K17" s="6">
        <f t="shared" si="1"/>
        <v>0</v>
      </c>
    </row>
    <row r="18" spans="1:11" ht="16.5" thickBot="1" x14ac:dyDescent="0.3">
      <c r="A18" s="15">
        <v>16</v>
      </c>
      <c r="B18" s="17" t="s">
        <v>18</v>
      </c>
      <c r="C18" s="45"/>
      <c r="D18" s="1"/>
      <c r="E18" s="10"/>
      <c r="F18" s="12" t="s">
        <v>9</v>
      </c>
      <c r="G18" s="45">
        <v>16</v>
      </c>
      <c r="H18" s="11"/>
      <c r="I18" s="4">
        <f t="shared" si="0"/>
        <v>0</v>
      </c>
      <c r="J18" s="5"/>
      <c r="K18" s="6">
        <f t="shared" si="1"/>
        <v>0</v>
      </c>
    </row>
    <row r="19" spans="1:11" ht="16.5" thickBot="1" x14ac:dyDescent="0.3">
      <c r="A19" s="15">
        <v>17</v>
      </c>
      <c r="B19" s="17" t="s">
        <v>48</v>
      </c>
      <c r="C19" s="45"/>
      <c r="D19" s="1"/>
      <c r="E19" s="10"/>
      <c r="F19" s="12" t="s">
        <v>9</v>
      </c>
      <c r="G19" s="45">
        <v>10</v>
      </c>
      <c r="H19" s="11"/>
      <c r="I19" s="4">
        <f t="shared" si="0"/>
        <v>0</v>
      </c>
      <c r="J19" s="5"/>
      <c r="K19" s="6">
        <f t="shared" si="1"/>
        <v>0</v>
      </c>
    </row>
    <row r="20" spans="1:11" ht="16.5" thickBot="1" x14ac:dyDescent="0.3">
      <c r="A20" s="15">
        <v>18</v>
      </c>
      <c r="B20" s="17" t="s">
        <v>37</v>
      </c>
      <c r="C20" s="45"/>
      <c r="D20" s="1"/>
      <c r="E20" s="10"/>
      <c r="F20" s="12" t="s">
        <v>7</v>
      </c>
      <c r="G20" s="45">
        <v>2</v>
      </c>
      <c r="H20" s="11"/>
      <c r="I20" s="4">
        <f t="shared" si="0"/>
        <v>0</v>
      </c>
      <c r="J20" s="5"/>
      <c r="K20" s="6">
        <f t="shared" si="1"/>
        <v>0</v>
      </c>
    </row>
    <row r="21" spans="1:11" ht="16.5" thickBot="1" x14ac:dyDescent="0.3">
      <c r="A21" s="15">
        <v>19</v>
      </c>
      <c r="B21" s="17" t="s">
        <v>49</v>
      </c>
      <c r="C21" s="45"/>
      <c r="D21" s="1"/>
      <c r="E21" s="10"/>
      <c r="F21" s="12" t="s">
        <v>8</v>
      </c>
      <c r="G21" s="45">
        <v>3</v>
      </c>
      <c r="H21" s="11"/>
      <c r="I21" s="4">
        <f t="shared" si="0"/>
        <v>0</v>
      </c>
      <c r="J21" s="5"/>
      <c r="K21" s="6">
        <f t="shared" si="1"/>
        <v>0</v>
      </c>
    </row>
    <row r="22" spans="1:11" ht="16.5" thickBot="1" x14ac:dyDescent="0.3">
      <c r="A22" s="15">
        <v>20</v>
      </c>
      <c r="B22" s="17" t="s">
        <v>50</v>
      </c>
      <c r="C22" s="45"/>
      <c r="D22" s="1"/>
      <c r="E22" s="10"/>
      <c r="F22" s="12" t="s">
        <v>9</v>
      </c>
      <c r="G22" s="45">
        <v>8</v>
      </c>
      <c r="H22" s="11"/>
      <c r="I22" s="4">
        <f t="shared" si="0"/>
        <v>0</v>
      </c>
      <c r="J22" s="5"/>
      <c r="K22" s="6">
        <f t="shared" si="1"/>
        <v>0</v>
      </c>
    </row>
    <row r="23" spans="1:11" ht="16.5" thickBot="1" x14ac:dyDescent="0.3">
      <c r="A23" s="15">
        <v>21</v>
      </c>
      <c r="B23" s="17" t="s">
        <v>51</v>
      </c>
      <c r="C23" s="45"/>
      <c r="D23" s="1"/>
      <c r="E23" s="10"/>
      <c r="F23" s="12" t="s">
        <v>9</v>
      </c>
      <c r="G23" s="45">
        <v>8</v>
      </c>
      <c r="H23" s="11"/>
      <c r="I23" s="4">
        <f t="shared" si="0"/>
        <v>0</v>
      </c>
      <c r="J23" s="5"/>
      <c r="K23" s="6">
        <f t="shared" si="1"/>
        <v>0</v>
      </c>
    </row>
    <row r="24" spans="1:11" ht="23.25" thickBot="1" x14ac:dyDescent="0.3">
      <c r="A24" s="15">
        <v>22</v>
      </c>
      <c r="B24" s="17" t="s">
        <v>52</v>
      </c>
      <c r="C24" s="45"/>
      <c r="D24" s="1"/>
      <c r="E24" s="10"/>
      <c r="F24" s="12" t="s">
        <v>9</v>
      </c>
      <c r="G24" s="45">
        <v>15</v>
      </c>
      <c r="H24" s="11"/>
      <c r="I24" s="4">
        <f t="shared" si="0"/>
        <v>0</v>
      </c>
      <c r="J24" s="5"/>
      <c r="K24" s="6">
        <f t="shared" si="1"/>
        <v>0</v>
      </c>
    </row>
    <row r="25" spans="1:11" ht="16.5" thickBot="1" x14ac:dyDescent="0.3">
      <c r="A25" s="15">
        <v>23</v>
      </c>
      <c r="B25" s="17" t="s">
        <v>55</v>
      </c>
      <c r="C25" s="44"/>
      <c r="D25" s="3"/>
      <c r="E25" s="10"/>
      <c r="F25" s="12" t="s">
        <v>9</v>
      </c>
      <c r="G25" s="46">
        <v>4</v>
      </c>
      <c r="H25" s="11"/>
      <c r="I25" s="4">
        <f>G25*H25</f>
        <v>0</v>
      </c>
      <c r="J25" s="5"/>
      <c r="K25" s="6">
        <f t="shared" si="1"/>
        <v>0</v>
      </c>
    </row>
    <row r="26" spans="1:11" ht="16.5" thickBot="1" x14ac:dyDescent="0.3">
      <c r="A26" s="15">
        <v>24</v>
      </c>
      <c r="B26" s="43" t="s">
        <v>63</v>
      </c>
      <c r="C26" s="49"/>
      <c r="D26" s="3"/>
      <c r="E26" s="10"/>
      <c r="F26" s="12" t="s">
        <v>9</v>
      </c>
      <c r="G26" s="47">
        <v>4</v>
      </c>
      <c r="H26" s="11"/>
      <c r="I26" s="4"/>
      <c r="J26" s="5"/>
      <c r="K26" s="6"/>
    </row>
    <row r="27" spans="1:11" ht="16.5" thickBot="1" x14ac:dyDescent="0.3">
      <c r="A27" s="15">
        <v>25</v>
      </c>
      <c r="B27" s="42" t="s">
        <v>84</v>
      </c>
      <c r="C27" s="49"/>
      <c r="D27" s="3"/>
      <c r="E27" s="10"/>
      <c r="F27" s="12" t="s">
        <v>9</v>
      </c>
      <c r="G27" s="47">
        <v>1</v>
      </c>
      <c r="H27" s="11"/>
      <c r="I27" s="4"/>
      <c r="J27" s="5"/>
      <c r="K27" s="6"/>
    </row>
    <row r="28" spans="1:11" ht="16.5" thickBot="1" x14ac:dyDescent="0.3">
      <c r="A28" s="15">
        <v>26</v>
      </c>
      <c r="B28" s="42" t="s">
        <v>85</v>
      </c>
      <c r="C28" s="50"/>
      <c r="D28" s="3"/>
      <c r="E28" s="10"/>
      <c r="F28" s="12" t="s">
        <v>9</v>
      </c>
      <c r="G28" s="47">
        <v>1</v>
      </c>
      <c r="H28" s="11"/>
      <c r="I28" s="4"/>
      <c r="J28" s="5"/>
      <c r="K28" s="6"/>
    </row>
    <row r="29" spans="1:11" ht="57" thickBot="1" x14ac:dyDescent="0.3">
      <c r="A29" s="16">
        <v>27</v>
      </c>
      <c r="B29" s="18" t="s">
        <v>13</v>
      </c>
      <c r="C29" s="50"/>
      <c r="D29" s="13"/>
      <c r="E29" s="14"/>
      <c r="F29" s="27" t="s">
        <v>8</v>
      </c>
      <c r="G29" s="51">
        <v>2</v>
      </c>
      <c r="H29" s="28"/>
      <c r="I29" s="4">
        <f>G29*H29</f>
        <v>0</v>
      </c>
      <c r="J29" s="5"/>
      <c r="K29" s="6">
        <f t="shared" si="1"/>
        <v>0</v>
      </c>
    </row>
    <row r="30" spans="1:11" ht="28.5" customHeight="1" thickBot="1" x14ac:dyDescent="0.3">
      <c r="A30" s="59" t="s">
        <v>53</v>
      </c>
      <c r="B30" s="60"/>
      <c r="C30" s="60"/>
      <c r="D30" s="60"/>
      <c r="E30" s="60"/>
      <c r="F30" s="60"/>
      <c r="G30" s="60"/>
      <c r="H30" s="61"/>
      <c r="I30" s="24">
        <f>SUM(I3:I29)</f>
        <v>0</v>
      </c>
      <c r="J30" s="25"/>
      <c r="K30" s="24">
        <f>SUM(K3:K29)</f>
        <v>0</v>
      </c>
    </row>
    <row r="31" spans="1:11" ht="12" customHeight="1" x14ac:dyDescent="0.25">
      <c r="A31" s="22"/>
      <c r="B31" s="22"/>
      <c r="C31" s="22"/>
      <c r="D31" s="22"/>
      <c r="E31" s="22"/>
      <c r="F31" s="22"/>
      <c r="G31" s="22"/>
      <c r="H31" s="22"/>
      <c r="I31" s="23"/>
      <c r="J31" s="26"/>
      <c r="K31" s="23"/>
    </row>
    <row r="32" spans="1:11" ht="7.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x14ac:dyDescent="0.25">
      <c r="B33" s="48"/>
    </row>
    <row r="34" spans="1:11" x14ac:dyDescent="0.25">
      <c r="A34" s="62" t="s">
        <v>86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51.75" customHeigh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4" spans="1:11" ht="96" customHeight="1" x14ac:dyDescent="0.25">
      <c r="A54" s="64" t="s">
        <v>89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mergeCells count="4">
    <mergeCell ref="A1:K1"/>
    <mergeCell ref="A30:H30"/>
    <mergeCell ref="A34:K52"/>
    <mergeCell ref="A54:K54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&amp;LZP 10/2023&amp;C&amp;"-,Pogrubiony"ZADANIE NR 1&amp;RZałącznik nr 1A do SWZ</oddHeader>
    <oddFooter>&amp;C&amp;P z &amp;N&amp;R&amp;"-,Pogrubiony"DOKUMENT PODPISANY  ELEKTRONICZNIE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view="pageLayout" zoomScale="90" zoomScaleNormal="100" zoomScalePageLayoutView="90" workbookViewId="0">
      <selection activeCell="D18" sqref="D18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7" customWidth="1"/>
    <col min="7" max="7" width="8.28515625" style="7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8.75" thickBot="1" x14ac:dyDescent="0.3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4.5" thickBot="1" x14ac:dyDescent="0.3">
      <c r="A3" s="15">
        <v>1</v>
      </c>
      <c r="B3" s="29" t="s">
        <v>19</v>
      </c>
      <c r="C3" s="9"/>
      <c r="D3" s="1"/>
      <c r="E3" s="10"/>
      <c r="F3" s="19" t="s">
        <v>20</v>
      </c>
      <c r="G3" s="40">
        <v>20</v>
      </c>
      <c r="H3" s="11"/>
      <c r="I3" s="4">
        <f>G3*H3</f>
        <v>0</v>
      </c>
      <c r="J3" s="5"/>
      <c r="K3" s="6">
        <f>I3*J3+I3</f>
        <v>0</v>
      </c>
    </row>
    <row r="4" spans="1:11" ht="23.25" thickBot="1" x14ac:dyDescent="0.3">
      <c r="A4" s="15">
        <v>2</v>
      </c>
      <c r="B4" s="29" t="s">
        <v>21</v>
      </c>
      <c r="C4" s="9"/>
      <c r="D4" s="1"/>
      <c r="E4" s="10"/>
      <c r="F4" s="19" t="s">
        <v>64</v>
      </c>
      <c r="G4" s="41">
        <v>20</v>
      </c>
      <c r="H4" s="11"/>
      <c r="I4" s="4">
        <f t="shared" ref="I4:I12" si="0">G4*H4</f>
        <v>0</v>
      </c>
      <c r="J4" s="5"/>
      <c r="K4" s="6">
        <f t="shared" ref="K4:K12" si="1">I4*J4+I4</f>
        <v>0</v>
      </c>
    </row>
    <row r="5" spans="1:11" ht="34.5" thickBot="1" x14ac:dyDescent="0.3">
      <c r="A5" s="15">
        <v>3</v>
      </c>
      <c r="B5" s="29" t="s">
        <v>23</v>
      </c>
      <c r="C5" s="9"/>
      <c r="D5" s="1"/>
      <c r="E5" s="10"/>
      <c r="F5" s="19" t="s">
        <v>22</v>
      </c>
      <c r="G5" s="41">
        <v>30</v>
      </c>
      <c r="H5" s="11"/>
      <c r="I5" s="4">
        <f t="shared" si="0"/>
        <v>0</v>
      </c>
      <c r="J5" s="5"/>
      <c r="K5" s="6">
        <f t="shared" si="1"/>
        <v>0</v>
      </c>
    </row>
    <row r="6" spans="1:11" ht="34.5" thickBot="1" x14ac:dyDescent="0.3">
      <c r="A6" s="15">
        <v>4</v>
      </c>
      <c r="B6" s="29" t="s">
        <v>24</v>
      </c>
      <c r="C6" s="9"/>
      <c r="D6" s="1"/>
      <c r="E6" s="10"/>
      <c r="F6" s="19" t="s">
        <v>66</v>
      </c>
      <c r="G6" s="41">
        <v>30</v>
      </c>
      <c r="H6" s="11"/>
      <c r="I6" s="4">
        <f t="shared" si="0"/>
        <v>0</v>
      </c>
      <c r="J6" s="5"/>
      <c r="K6" s="6">
        <f t="shared" si="1"/>
        <v>0</v>
      </c>
    </row>
    <row r="7" spans="1:11" ht="34.5" thickBot="1" x14ac:dyDescent="0.3">
      <c r="A7" s="15">
        <v>5</v>
      </c>
      <c r="B7" s="29" t="s">
        <v>25</v>
      </c>
      <c r="C7" s="9"/>
      <c r="D7" s="1"/>
      <c r="E7" s="10"/>
      <c r="F7" s="19" t="s">
        <v>26</v>
      </c>
      <c r="G7" s="41">
        <v>20</v>
      </c>
      <c r="H7" s="11"/>
      <c r="I7" s="4">
        <f t="shared" si="0"/>
        <v>0</v>
      </c>
      <c r="J7" s="5"/>
      <c r="K7" s="6">
        <f t="shared" si="1"/>
        <v>0</v>
      </c>
    </row>
    <row r="8" spans="1:11" ht="23.25" thickBot="1" x14ac:dyDescent="0.3">
      <c r="A8" s="15">
        <v>6</v>
      </c>
      <c r="B8" s="29" t="s">
        <v>27</v>
      </c>
      <c r="C8" s="9"/>
      <c r="D8" s="1"/>
      <c r="E8" s="10"/>
      <c r="F8" s="19" t="s">
        <v>65</v>
      </c>
      <c r="G8" s="41">
        <v>2</v>
      </c>
      <c r="H8" s="11"/>
      <c r="I8" s="4">
        <f t="shared" si="0"/>
        <v>0</v>
      </c>
      <c r="J8" s="5"/>
      <c r="K8" s="6">
        <f t="shared" si="1"/>
        <v>0</v>
      </c>
    </row>
    <row r="9" spans="1:11" ht="34.5" thickBot="1" x14ac:dyDescent="0.3">
      <c r="A9" s="15">
        <v>7</v>
      </c>
      <c r="B9" s="29" t="s">
        <v>58</v>
      </c>
      <c r="C9" s="9"/>
      <c r="D9" s="1"/>
      <c r="E9" s="10"/>
      <c r="F9" s="19" t="s">
        <v>28</v>
      </c>
      <c r="G9" s="41">
        <v>26</v>
      </c>
      <c r="H9" s="11"/>
      <c r="I9" s="4">
        <f t="shared" si="0"/>
        <v>0</v>
      </c>
      <c r="J9" s="5"/>
      <c r="K9" s="6">
        <f t="shared" si="1"/>
        <v>0</v>
      </c>
    </row>
    <row r="10" spans="1:11" ht="23.25" thickBot="1" x14ac:dyDescent="0.3">
      <c r="A10" s="15">
        <v>8</v>
      </c>
      <c r="B10" s="29" t="s">
        <v>33</v>
      </c>
      <c r="C10" s="9"/>
      <c r="D10" s="1"/>
      <c r="E10" s="10"/>
      <c r="F10" s="19" t="s">
        <v>29</v>
      </c>
      <c r="G10" s="41">
        <v>26</v>
      </c>
      <c r="H10" s="11"/>
      <c r="I10" s="4">
        <f t="shared" si="0"/>
        <v>0</v>
      </c>
      <c r="J10" s="5"/>
      <c r="K10" s="6">
        <f t="shared" si="1"/>
        <v>0</v>
      </c>
    </row>
    <row r="11" spans="1:11" ht="23.25" thickBot="1" x14ac:dyDescent="0.3">
      <c r="A11" s="15">
        <v>9</v>
      </c>
      <c r="B11" s="30" t="s">
        <v>30</v>
      </c>
      <c r="C11" s="9"/>
      <c r="D11" s="1"/>
      <c r="E11" s="10"/>
      <c r="F11" s="19" t="s">
        <v>31</v>
      </c>
      <c r="G11" s="41">
        <v>39</v>
      </c>
      <c r="H11" s="11"/>
      <c r="I11" s="4">
        <f t="shared" si="0"/>
        <v>0</v>
      </c>
      <c r="J11" s="5"/>
      <c r="K11" s="6">
        <f t="shared" si="1"/>
        <v>0</v>
      </c>
    </row>
    <row r="12" spans="1:11" ht="24.75" thickBot="1" x14ac:dyDescent="0.3">
      <c r="A12" s="15">
        <v>10</v>
      </c>
      <c r="B12" s="30" t="s">
        <v>59</v>
      </c>
      <c r="C12" s="9"/>
      <c r="D12" s="1"/>
      <c r="E12" s="10"/>
      <c r="F12" s="19" t="s">
        <v>32</v>
      </c>
      <c r="G12" s="41">
        <v>13</v>
      </c>
      <c r="H12" s="11"/>
      <c r="I12" s="4">
        <f t="shared" si="0"/>
        <v>0</v>
      </c>
      <c r="J12" s="5"/>
      <c r="K12" s="6">
        <f t="shared" si="1"/>
        <v>0</v>
      </c>
    </row>
    <row r="13" spans="1:11" ht="28.5" customHeight="1" thickBot="1" x14ac:dyDescent="0.3">
      <c r="A13" s="59" t="s">
        <v>56</v>
      </c>
      <c r="B13" s="60"/>
      <c r="C13" s="60"/>
      <c r="D13" s="60"/>
      <c r="E13" s="60"/>
      <c r="F13" s="60"/>
      <c r="G13" s="60"/>
      <c r="H13" s="61"/>
      <c r="I13" s="24">
        <f>SUM(I3:I12)</f>
        <v>0</v>
      </c>
      <c r="J13" s="25"/>
      <c r="K13" s="24">
        <f>SUM(K3:K12)</f>
        <v>0</v>
      </c>
    </row>
    <row r="14" spans="1:11" ht="12" customHeight="1" x14ac:dyDescent="0.25">
      <c r="A14" s="22"/>
      <c r="B14" s="22"/>
      <c r="C14" s="22"/>
      <c r="D14" s="22"/>
      <c r="E14" s="22"/>
      <c r="F14" s="22"/>
      <c r="G14" s="22"/>
      <c r="H14" s="22"/>
      <c r="I14" s="23"/>
      <c r="J14" s="26"/>
      <c r="K14" s="23"/>
    </row>
    <row r="15" spans="1:11" ht="7.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9" spans="1:41" x14ac:dyDescent="0.25">
      <c r="A19" s="65" t="s">
        <v>87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</row>
    <row r="20" spans="1:4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</row>
    <row r="21" spans="1:4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</row>
    <row r="22" spans="1:4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</row>
    <row r="23" spans="1:4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</row>
    <row r="24" spans="1:4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</row>
    <row r="25" spans="1:4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</row>
    <row r="26" spans="1:4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</row>
    <row r="27" spans="1:4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</row>
    <row r="28" spans="1:4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</row>
    <row r="29" spans="1:4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</row>
    <row r="30" spans="1:4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</row>
    <row r="31" spans="1:4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  <row r="33" spans="1:4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</row>
    <row r="34" spans="1:4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  <row r="37" spans="1:4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</row>
    <row r="39" spans="1:4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</row>
    <row r="40" spans="1:4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</row>
    <row r="41" spans="1:4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</row>
    <row r="42" spans="1:4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  <row r="43" spans="1:4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4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41" ht="24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4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41" ht="24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4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5.75" thickBot="1" x14ac:dyDescent="0.3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24" customHeight="1" thickBot="1" x14ac:dyDescent="0.3">
      <c r="A51" s="52"/>
      <c r="B51" s="53" t="s">
        <v>67</v>
      </c>
      <c r="C51" s="54" t="s">
        <v>68</v>
      </c>
      <c r="D51" s="55" t="s">
        <v>69</v>
      </c>
      <c r="E51" s="52"/>
      <c r="F51" s="52"/>
      <c r="G51" s="52"/>
      <c r="H51" s="52"/>
      <c r="I51" s="52"/>
      <c r="J51" s="52"/>
      <c r="K51" s="52"/>
    </row>
    <row r="52" spans="1:11" ht="27" customHeight="1" x14ac:dyDescent="0.25">
      <c r="A52" s="52"/>
      <c r="B52" s="56" t="s">
        <v>70</v>
      </c>
      <c r="C52" s="66" t="s">
        <v>72</v>
      </c>
      <c r="D52" s="68" t="s">
        <v>73</v>
      </c>
      <c r="E52" s="52"/>
      <c r="F52" s="52"/>
      <c r="G52" s="52"/>
      <c r="H52" s="52"/>
      <c r="I52" s="52"/>
      <c r="J52" s="52"/>
      <c r="K52" s="52"/>
    </row>
    <row r="53" spans="1:11" ht="24" customHeight="1" thickBot="1" x14ac:dyDescent="0.3">
      <c r="A53" s="52"/>
      <c r="B53" s="57" t="s">
        <v>71</v>
      </c>
      <c r="C53" s="67"/>
      <c r="D53" s="69"/>
      <c r="E53" s="52"/>
      <c r="F53" s="52"/>
      <c r="G53" s="52"/>
      <c r="H53" s="52"/>
      <c r="I53" s="52"/>
      <c r="J53" s="52"/>
      <c r="K53" s="52"/>
    </row>
    <row r="54" spans="1:11" ht="35.25" customHeight="1" x14ac:dyDescent="0.25">
      <c r="A54" s="52"/>
      <c r="B54" s="56" t="s">
        <v>74</v>
      </c>
      <c r="C54" s="66" t="s">
        <v>76</v>
      </c>
      <c r="D54" s="69"/>
      <c r="E54" s="52"/>
      <c r="F54" s="52"/>
      <c r="G54" s="52"/>
      <c r="H54" s="52"/>
      <c r="I54" s="52"/>
      <c r="J54" s="52"/>
      <c r="K54" s="52"/>
    </row>
    <row r="55" spans="1:11" ht="41.25" customHeight="1" thickBot="1" x14ac:dyDescent="0.3">
      <c r="A55" s="52"/>
      <c r="B55" s="57" t="s">
        <v>75</v>
      </c>
      <c r="C55" s="67"/>
      <c r="D55" s="69"/>
      <c r="E55" s="52"/>
      <c r="F55" s="52"/>
      <c r="G55" s="52"/>
      <c r="H55" s="52"/>
      <c r="I55" s="52"/>
      <c r="J55" s="52"/>
      <c r="K55" s="52"/>
    </row>
    <row r="56" spans="1:11" ht="35.25" customHeight="1" x14ac:dyDescent="0.25">
      <c r="A56" s="52"/>
      <c r="B56" s="56" t="s">
        <v>77</v>
      </c>
      <c r="C56" s="66" t="s">
        <v>78</v>
      </c>
      <c r="D56" s="69"/>
      <c r="E56" s="52"/>
      <c r="F56" s="52"/>
      <c r="G56" s="52"/>
      <c r="H56" s="52"/>
      <c r="I56" s="52"/>
      <c r="J56" s="52"/>
      <c r="K56" s="52"/>
    </row>
    <row r="57" spans="1:11" ht="47.25" customHeight="1" thickBot="1" x14ac:dyDescent="0.3">
      <c r="A57" s="52"/>
      <c r="B57" s="57" t="s">
        <v>71</v>
      </c>
      <c r="C57" s="67"/>
      <c r="D57" s="69"/>
      <c r="E57" s="52"/>
      <c r="F57" s="52"/>
      <c r="G57" s="52"/>
      <c r="H57" s="52"/>
      <c r="I57" s="52"/>
      <c r="J57" s="52"/>
      <c r="K57" s="52"/>
    </row>
    <row r="58" spans="1:11" x14ac:dyDescent="0.25">
      <c r="A58" s="52"/>
      <c r="B58" s="56" t="s">
        <v>79</v>
      </c>
      <c r="C58" s="66" t="s">
        <v>83</v>
      </c>
      <c r="D58" s="69"/>
      <c r="E58" s="52"/>
      <c r="F58" s="52"/>
      <c r="G58" s="52"/>
      <c r="H58" s="52"/>
      <c r="I58" s="52"/>
      <c r="J58" s="52"/>
      <c r="K58" s="52"/>
    </row>
    <row r="59" spans="1:11" ht="24" x14ac:dyDescent="0.25">
      <c r="A59" s="52"/>
      <c r="B59" s="56" t="s">
        <v>80</v>
      </c>
      <c r="C59" s="71"/>
      <c r="D59" s="69"/>
      <c r="E59" s="52"/>
      <c r="F59" s="52"/>
      <c r="G59" s="52"/>
      <c r="H59" s="52"/>
      <c r="I59" s="52"/>
      <c r="J59" s="52"/>
      <c r="K59" s="52"/>
    </row>
    <row r="60" spans="1:11" x14ac:dyDescent="0.25">
      <c r="A60" s="52"/>
      <c r="B60" s="56" t="s">
        <v>81</v>
      </c>
      <c r="C60" s="71"/>
      <c r="D60" s="69"/>
      <c r="E60" s="52"/>
      <c r="F60" s="52"/>
      <c r="G60" s="52"/>
      <c r="H60" s="52"/>
      <c r="I60" s="52"/>
      <c r="J60" s="52"/>
      <c r="K60" s="52"/>
    </row>
    <row r="61" spans="1:11" ht="39" customHeight="1" thickBot="1" x14ac:dyDescent="0.3">
      <c r="A61" s="52"/>
      <c r="B61" s="57" t="s">
        <v>82</v>
      </c>
      <c r="C61" s="67"/>
      <c r="D61" s="70"/>
      <c r="E61" s="52"/>
      <c r="F61" s="52"/>
      <c r="G61" s="52"/>
      <c r="H61" s="52"/>
      <c r="I61" s="52"/>
      <c r="J61" s="52"/>
      <c r="K61" s="52"/>
    </row>
    <row r="62" spans="1:1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90" customHeight="1" x14ac:dyDescent="0.25">
      <c r="A63" s="65" t="s">
        <v>89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1:1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1:1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</sheetData>
  <mergeCells count="9">
    <mergeCell ref="A63:K63"/>
    <mergeCell ref="A1:K1"/>
    <mergeCell ref="A13:H13"/>
    <mergeCell ref="A19:AO42"/>
    <mergeCell ref="C52:C53"/>
    <mergeCell ref="D52:D61"/>
    <mergeCell ref="C54:C55"/>
    <mergeCell ref="C56:C57"/>
    <mergeCell ref="C58:C61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10/2023&amp;C&amp;"-,Pogrubiony"ZADANIE NR 2&amp;R&amp;"-,Pogrubiony"Załącznik nr 1B do SWZ</oddHeader>
    <oddFooter>&amp;C&amp;P z &amp;N&amp;R&amp;"-,Pogrubiony"DOKUMENT PODPISANY  ELEKTRONICZNIE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zoomScaleNormal="100" workbookViewId="0">
      <selection activeCell="A8" sqref="A8:K15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7" customWidth="1"/>
    <col min="7" max="7" width="8.28515625" style="7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8" x14ac:dyDescent="0.25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7.5" customHeight="1" thickBot="1" x14ac:dyDescent="0.3">
      <c r="A3" s="16">
        <v>1</v>
      </c>
      <c r="B3" s="32" t="s">
        <v>60</v>
      </c>
      <c r="C3" s="33"/>
      <c r="D3" s="34"/>
      <c r="E3" s="14"/>
      <c r="F3" s="35" t="s">
        <v>34</v>
      </c>
      <c r="G3" s="36">
        <v>30</v>
      </c>
      <c r="H3" s="28"/>
      <c r="I3" s="4">
        <f>G3*H3</f>
        <v>0</v>
      </c>
      <c r="J3" s="5"/>
      <c r="K3" s="6">
        <f>I3*J3+I3</f>
        <v>0</v>
      </c>
    </row>
    <row r="4" spans="1:11" ht="28.5" customHeight="1" thickBot="1" x14ac:dyDescent="0.3">
      <c r="A4" s="59" t="s">
        <v>57</v>
      </c>
      <c r="B4" s="60"/>
      <c r="C4" s="60"/>
      <c r="D4" s="60"/>
      <c r="E4" s="60"/>
      <c r="F4" s="60"/>
      <c r="G4" s="60"/>
      <c r="H4" s="61"/>
      <c r="I4" s="31">
        <f>SUM(I3:I3)</f>
        <v>0</v>
      </c>
      <c r="J4" s="25"/>
      <c r="K4" s="24">
        <f>SUM(K3:K3)</f>
        <v>0</v>
      </c>
    </row>
    <row r="5" spans="1:11" ht="12" customHeight="1" thickBot="1" x14ac:dyDescent="0.3">
      <c r="A5" s="37"/>
      <c r="B5" s="38"/>
      <c r="C5" s="38"/>
      <c r="D5" s="38"/>
      <c r="E5" s="38"/>
      <c r="F5" s="38"/>
      <c r="G5" s="38"/>
      <c r="H5" s="39"/>
      <c r="I5" s="23"/>
      <c r="J5" s="26"/>
      <c r="K5" s="23"/>
    </row>
    <row r="6" spans="1:11" ht="7.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1:11" x14ac:dyDescent="0.25">
      <c r="A8" s="72" t="s">
        <v>88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18.5" customHeigh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</sheetData>
  <mergeCells count="3">
    <mergeCell ref="A1:K1"/>
    <mergeCell ref="A4:H4"/>
    <mergeCell ref="A8:K15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10/2023&amp;C&amp;"-,Pogrubiony"ZADANIE NR 3&amp;R&amp;"-,Pogrubiony"Załącznik nr 1C do SWZ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1A - zad. nr 1</vt:lpstr>
      <vt:lpstr>Zał. nr 1B - zad. nr 2</vt:lpstr>
      <vt:lpstr>Zał. nr 1C - zad.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RCKiK Opole</cp:lastModifiedBy>
  <cp:lastPrinted>2021-05-24T07:52:59Z</cp:lastPrinted>
  <dcterms:created xsi:type="dcterms:W3CDTF">2017-07-06T07:13:20Z</dcterms:created>
  <dcterms:modified xsi:type="dcterms:W3CDTF">2023-07-19T07:59:00Z</dcterms:modified>
</cp:coreProperties>
</file>