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_FilterDatabase" localSheetId="0">'Arkusz1'!#REF!</definedName>
    <definedName name="_xlnm._FilterDatabase_1">'Arkusz1'!#REF!</definedName>
    <definedName name="_xlnm.Print_Area" localSheetId="0">'Arkusz1'!$A$1:$J$25</definedName>
  </definedNames>
  <calcPr fullCalcOnLoad="1"/>
</workbook>
</file>

<file path=xl/sharedStrings.xml><?xml version="1.0" encoding="utf-8"?>
<sst xmlns="http://schemas.openxmlformats.org/spreadsheetml/2006/main" count="28" uniqueCount="21">
  <si>
    <t>Przedmiot zamówienia</t>
  </si>
  <si>
    <t>J.m.</t>
  </si>
  <si>
    <t>ilość</t>
  </si>
  <si>
    <t>Cena jednostkowa netto</t>
  </si>
  <si>
    <t>Wartość netto</t>
  </si>
  <si>
    <t>Stawka VAT</t>
  </si>
  <si>
    <t>Wartość VAT</t>
  </si>
  <si>
    <t>Wartość brutto</t>
  </si>
  <si>
    <t>Nazwa, producent i nr katalogowy oferowanego produktu</t>
  </si>
  <si>
    <t>szt.</t>
  </si>
  <si>
    <r>
      <t xml:space="preserve">Fotel biurowy                                                                                                                                                                                                                                                                                                         </t>
    </r>
    <r>
      <rPr>
        <sz val="10"/>
        <color indexed="8"/>
        <rFont val="Calibri"/>
        <family val="2"/>
      </rPr>
      <t>Regulacja wysokości siedziska
Podparcie lędźwiowe pleców
Wysokość całkowita 119,5 cm
Wysokość siedziska 56 cm
Szerokość siedziska 48 cm
Głębokość siedziska 47 cm
Wysokość oparcia 55 cm 
Szerokość oparcia 46 cm
Kolor - czarny 
Rekomendowany wzrost użytkownika - 165 - 188 cm.                                                                                                                                                                                                                                Maksymalne obciążenie do 120 kg
Fotel wyposażony w podłokietniki i siatkowane oparcie.                                                                                                                                                                                                                               Dopuszczalne wymiary z tolerancją +/- 2cm</t>
    </r>
  </si>
  <si>
    <r>
      <t xml:space="preserve">Fotel obrotowy biurowo-gabinetowy                                                                                                                                                                                                                                                                                                                                                                                                                      </t>
    </r>
    <r>
      <rPr>
        <sz val="10"/>
        <rFont val="Calibri"/>
        <family val="2"/>
      </rPr>
      <t xml:space="preserve">  Wysokość fotela: 107-117 cm 
Szerokość siedziska: 50 cm 
Głębokość siedziska: 51,5 cm 
Wysokość do siedziska: 47-57 cm 
Tapicerka: skóra ekologiczna 
Korpus: metal + tworzywo sztuczne 
Mechanizm TILT 
Regulowane podłokietniki
Kółka: plastikowe 
Kolor: brązowo-chromowany
Dopuszczalne wymiary z tolerancją +/- 2cm
</t>
    </r>
  </si>
  <si>
    <r>
      <rPr>
        <b/>
        <sz val="11"/>
        <rFont val="Calibri"/>
        <family val="2"/>
      </rPr>
      <t>Krzesło</t>
    </r>
    <r>
      <rPr>
        <sz val="11"/>
        <rFont val="Calibri"/>
        <family val="2"/>
      </rPr>
      <t xml:space="preserve">
</t>
    </r>
    <r>
      <rPr>
        <sz val="9"/>
        <rFont val="Calibri"/>
        <family val="2"/>
      </rPr>
      <t xml:space="preserve">
Typ - skandynawskie
Wysokość – 82 cm
Wysokość do siedziska – 45 cm
Szerokość krzesła – 46 cm
Nogi krzeseł zabezpieczone podkładkami zapobiegającymi zarysowaniom podłogi.
Nogi drewniane połączone metalem.
Siedzisko wykonane z polipropylenu.
Kolor – szary
Dopuszczalne wymiary z tolerancją +/- 2cm
</t>
    </r>
  </si>
  <si>
    <r>
      <rPr>
        <b/>
        <sz val="11"/>
        <color indexed="8"/>
        <rFont val="Calibri"/>
        <family val="2"/>
      </rPr>
      <t>Fotel biurowo-gabinetowy</t>
    </r>
    <r>
      <rPr>
        <sz val="11"/>
        <color indexed="8"/>
        <rFont val="Calibri"/>
        <family val="2"/>
      </rPr>
      <t xml:space="preserve">
</t>
    </r>
    <r>
      <rPr>
        <sz val="10"/>
        <color indexed="8"/>
        <rFont val="Calibri"/>
        <family val="2"/>
      </rPr>
      <t xml:space="preserve">Kolor – czarny
Materiał - Skóra ekologiczna 
Maksymalne obciążenie – do 150 kg 
Kolor korpusu - czarny/ srebrny 
Materiał korpusu - metal 
Fotel wyposażony w podłokietniki i zagłówek.
Głębokość - 70 cm 
Szerokość - 64 cm 
Wysokość - 120 cm 
Szerokość siedziska - 51 cm 
Głębokość siedziska - 53 cm 
Wysokośc siedziska w zakresie - 42 - 50 cm
Mechanizm umożliwiający kołysanie w fotelu, regulacje wysokości siedziska, zablokowanie oparcia do pracy w odpowiedniej pozycji, obrót 360 stopni
Kółka dostosowane do wykładziny.
</t>
    </r>
    <r>
      <rPr>
        <sz val="9"/>
        <color indexed="8"/>
        <rFont val="Calibri"/>
        <family val="2"/>
      </rPr>
      <t>Dopuszczalne wymiary z tolerancją +/- 2cm</t>
    </r>
  </si>
  <si>
    <r>
      <rPr>
        <b/>
        <sz val="11"/>
        <rFont val="Calibri"/>
        <family val="2"/>
      </rPr>
      <t>Fotel biurowo-gamingowy</t>
    </r>
    <r>
      <rPr>
        <sz val="10"/>
        <rFont val="Calibri"/>
        <family val="2"/>
      </rPr>
      <t xml:space="preserve">
Wymiary: 
szerokość 70 cm 
głębokość 49 cm 
wysokość 127 cm 
wysokość siedziska w zakresie - 44-52 cm 
Rodzaj materiału – Tkanina, tworzywo sztuczne
Kolor czarno-szary 
Dopuszczalne wymiary z tolerancją +/- 2cm, posiada mechanizm tilt, regulowaną poduszka na podparcie lędźwiowe, regulowane podłokietniki
</t>
    </r>
  </si>
  <si>
    <r>
      <rPr>
        <b/>
        <sz val="11"/>
        <color indexed="8"/>
        <rFont val="Calibri"/>
        <family val="2"/>
      </rPr>
      <t>Krzesło biurowe</t>
    </r>
    <r>
      <rPr>
        <sz val="10"/>
        <color indexed="8"/>
        <rFont val="Calibri"/>
        <family val="2"/>
      </rPr>
      <t xml:space="preserve">
Kolor - ciemnoszary
Szerokość: 62 cm 
Głębokość: 60 cm 
Wysokość w zakresie 129-140 cm
Szerokość siedziska: 53 cm 
Głębokość siedziska: 47 cm 
Wysokośc siedziska w zakresie: 46-57 cm
Dopuszczalne wymiary z tolerancją +/- 2cm
(Do jednej sztuki fotela dołączone oparcie wspierające odcinek lędźwiowy do samodzielnego montażu).</t>
    </r>
  </si>
  <si>
    <r>
      <t xml:space="preserve">Krzesło obrotowe                                                                                                                                                                                                                                                                                              </t>
    </r>
    <r>
      <rPr>
        <sz val="10"/>
        <rFont val="Calibri"/>
        <family val="2"/>
      </rPr>
      <t xml:space="preserve">   Głębokość: 70 cm 
Wysokość: 128 cm 
Wysokośc siedziska w zakresie: 45-58 cm 
 Głębokość siedziska: 45 cm 
Szerokość siedziska: 52 cm
Obciążenie do 110 kg 
Szerokość: 70 cm
Regulowana wysokość siedziska, regulowana funkcja nachylenia
Kolor - czarny
Materiały: pianka, podstawa - poliestrowa powłoka proszkowa, stal
tkanina powlekana - poliester                                                                                                                                                                                                                                                                     Dopuszczalne wymiary z tolerancją +/- 2cm</t>
    </r>
  </si>
  <si>
    <t>Formularz musi być opatrzony przez osobę lub osoby uprawnione do reprezentowania Wykonawcy kwalifikowanym podpisem elektronicznym lub podpisem zaufanym lub podpisem osobistym (e-dowód).</t>
  </si>
  <si>
    <t>Pliki podpisywane profilem zaufanym, nie mogą być większe niż 10MB oraz pliki podpisywane w aplikacji eDoApp służącej do składania podpisu osobistego nie mogą być większe niż 5MB</t>
  </si>
  <si>
    <t>Zamawiający zaleca zapisanie formularza w formacie .pdf</t>
  </si>
  <si>
    <r>
      <rPr>
        <b/>
        <sz val="11"/>
        <rFont val="Calibri"/>
        <family val="2"/>
      </rPr>
      <t>Fotel gabinetowy z siatki</t>
    </r>
    <r>
      <rPr>
        <sz val="9"/>
        <rFont val="Calibri"/>
        <family val="2"/>
      </rPr>
      <t xml:space="preserve">
Wysokość 106 cm 
Szerokość  63 cm
Wysokość do siedziska  44-55 cm 
Głębokość siedziska  46 cm
Materiał siedziska: skóra syntetyczna / siatka 
Kolor siedziska: szary 
Materiał stelaża: tworzywo
Kolor stelaża: szary 
Maksymalne obciążenie (kg): 136 
Wyposażony w mechanizm TILT, stałe podłokietniki, kółka kauczukowe, Dopuszczalne wymiary z tolerancją +/- 2cm</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</si>
</sst>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_ ;\-#,##0.00\ "/>
    <numFmt numFmtId="173" formatCode="#,##0.00;[Red]#,##0.00"/>
  </numFmts>
  <fonts count="45">
    <font>
      <sz val="10"/>
      <name val="Arial"/>
      <family val="2"/>
    </font>
    <font>
      <sz val="11"/>
      <color indexed="8"/>
      <name val="Calibri"/>
      <family val="2"/>
    </font>
    <font>
      <b/>
      <sz val="11"/>
      <color indexed="8"/>
      <name val="Calibri"/>
      <family val="2"/>
    </font>
    <font>
      <sz val="10"/>
      <color indexed="8"/>
      <name val="Calibri"/>
      <family val="2"/>
    </font>
    <font>
      <sz val="10"/>
      <name val="Calibri"/>
      <family val="2"/>
    </font>
    <font>
      <b/>
      <sz val="11"/>
      <name val="Calibri"/>
      <family val="2"/>
    </font>
    <font>
      <sz val="11"/>
      <name val="Calibri"/>
      <family val="2"/>
    </font>
    <font>
      <sz val="9"/>
      <color indexed="8"/>
      <name val="Calibri"/>
      <family val="2"/>
    </font>
    <font>
      <sz val="9"/>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11"/>
      <color indexed="10"/>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5" tint="0.7999799847602844"/>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3" fillId="32" borderId="0" applyNumberFormat="0" applyBorder="0" applyAlignment="0" applyProtection="0"/>
  </cellStyleXfs>
  <cellXfs count="32">
    <xf numFmtId="0" fontId="0" fillId="0" borderId="0" xfId="0" applyAlignment="1">
      <alignment/>
    </xf>
    <xf numFmtId="0" fontId="1" fillId="0" borderId="0" xfId="44" applyFont="1">
      <alignment/>
      <protection/>
    </xf>
    <xf numFmtId="0" fontId="1" fillId="0" borderId="0" xfId="44" applyFont="1" applyAlignment="1">
      <alignment horizontal="center" vertical="center"/>
      <protection/>
    </xf>
    <xf numFmtId="0" fontId="1" fillId="0" borderId="0" xfId="44" applyFont="1" applyProtection="1">
      <alignment/>
      <protection/>
    </xf>
    <xf numFmtId="0" fontId="1" fillId="0" borderId="0" xfId="44" applyFont="1" applyAlignment="1" applyProtection="1">
      <alignment horizontal="center" vertical="center"/>
      <protection/>
    </xf>
    <xf numFmtId="0" fontId="2" fillId="33" borderId="10" xfId="44" applyFont="1" applyFill="1" applyBorder="1" applyAlignment="1" applyProtection="1">
      <alignment horizontal="center" vertical="center"/>
      <protection/>
    </xf>
    <xf numFmtId="44" fontId="2" fillId="34" borderId="10" xfId="44" applyNumberFormat="1" applyFont="1" applyFill="1" applyBorder="1" applyAlignment="1" applyProtection="1">
      <alignment horizontal="center" vertical="center"/>
      <protection/>
    </xf>
    <xf numFmtId="0" fontId="2" fillId="34" borderId="10" xfId="44" applyFont="1" applyFill="1" applyBorder="1" applyAlignment="1" applyProtection="1">
      <alignment horizontal="center" vertical="center"/>
      <protection/>
    </xf>
    <xf numFmtId="166" fontId="2" fillId="35" borderId="11" xfId="44" applyNumberFormat="1" applyFont="1" applyFill="1" applyBorder="1" applyProtection="1">
      <alignment/>
      <protection/>
    </xf>
    <xf numFmtId="0" fontId="1" fillId="0" borderId="0" xfId="44" applyFont="1" applyProtection="1">
      <alignment/>
      <protection/>
    </xf>
    <xf numFmtId="0" fontId="1" fillId="0" borderId="0" xfId="44" applyFont="1">
      <alignment/>
      <protection/>
    </xf>
    <xf numFmtId="0" fontId="1" fillId="0" borderId="10" xfId="44" applyFont="1" applyBorder="1" applyAlignment="1" applyProtection="1">
      <alignment horizontal="center" vertical="center"/>
      <protection/>
    </xf>
    <xf numFmtId="0" fontId="1" fillId="0" borderId="10" xfId="44" applyFont="1" applyBorder="1" applyAlignment="1" applyProtection="1">
      <alignment horizontal="center" vertical="center" wrapText="1"/>
      <protection/>
    </xf>
    <xf numFmtId="0" fontId="1" fillId="0" borderId="10" xfId="44" applyFont="1" applyFill="1" applyBorder="1" applyAlignment="1" applyProtection="1">
      <alignment horizontal="center" vertical="center" wrapText="1"/>
      <protection/>
    </xf>
    <xf numFmtId="0" fontId="2" fillId="34" borderId="10" xfId="44" applyFont="1" applyFill="1" applyBorder="1" applyAlignment="1" applyProtection="1">
      <alignment horizontal="center" vertical="center"/>
      <protection/>
    </xf>
    <xf numFmtId="0" fontId="1" fillId="33" borderId="10" xfId="44" applyFont="1" applyFill="1" applyBorder="1" applyAlignment="1" applyProtection="1">
      <alignment horizontal="left" vertical="top" wrapText="1"/>
      <protection/>
    </xf>
    <xf numFmtId="0" fontId="2" fillId="33" borderId="10" xfId="44" applyFont="1" applyFill="1" applyBorder="1" applyAlignment="1" applyProtection="1">
      <alignment horizontal="left" vertical="top" wrapText="1"/>
      <protection/>
    </xf>
    <xf numFmtId="0" fontId="5" fillId="0" borderId="10" xfId="0" applyFont="1" applyBorder="1" applyAlignment="1">
      <alignment vertical="top" wrapText="1"/>
    </xf>
    <xf numFmtId="44" fontId="2" fillId="34" borderId="10" xfId="44" applyNumberFormat="1" applyFont="1" applyFill="1" applyBorder="1" applyAlignment="1" applyProtection="1">
      <alignment vertical="center"/>
      <protection/>
    </xf>
    <xf numFmtId="44" fontId="2" fillId="33" borderId="10" xfId="44" applyNumberFormat="1" applyFont="1" applyFill="1" applyBorder="1" applyAlignment="1" applyProtection="1">
      <alignment vertical="center"/>
      <protection/>
    </xf>
    <xf numFmtId="9" fontId="2" fillId="34" borderId="10" xfId="44" applyNumberFormat="1" applyFont="1" applyFill="1" applyBorder="1" applyAlignment="1" applyProtection="1">
      <alignment vertical="center"/>
      <protection/>
    </xf>
    <xf numFmtId="0" fontId="3" fillId="0" borderId="0" xfId="44" applyFont="1">
      <alignment/>
      <protection/>
    </xf>
    <xf numFmtId="0" fontId="6" fillId="0" borderId="10" xfId="0" applyFont="1" applyBorder="1" applyAlignment="1">
      <alignment vertical="top" wrapText="1"/>
    </xf>
    <xf numFmtId="0" fontId="4" fillId="0" borderId="10" xfId="0" applyFont="1" applyBorder="1" applyAlignment="1">
      <alignment vertical="top" wrapText="1"/>
    </xf>
    <xf numFmtId="0" fontId="44" fillId="0" borderId="0" xfId="44" applyFont="1">
      <alignment/>
      <protection/>
    </xf>
    <xf numFmtId="0" fontId="44" fillId="0" borderId="0" xfId="44" applyFont="1" applyAlignment="1">
      <alignment horizontal="center" vertical="center"/>
      <protection/>
    </xf>
    <xf numFmtId="0" fontId="2" fillId="34" borderId="10" xfId="44" applyFont="1" applyFill="1" applyBorder="1" applyAlignment="1" applyProtection="1">
      <alignment horizontal="center" vertical="center"/>
      <protection/>
    </xf>
    <xf numFmtId="0" fontId="6" fillId="0" borderId="10" xfId="0" applyNumberFormat="1" applyFont="1" applyBorder="1" applyAlignment="1">
      <alignment vertical="top" wrapText="1"/>
    </xf>
    <xf numFmtId="0" fontId="2" fillId="34" borderId="10" xfId="44" applyFont="1" applyFill="1" applyBorder="1" applyAlignment="1" applyProtection="1">
      <alignment horizontal="center" vertical="center"/>
      <protection/>
    </xf>
    <xf numFmtId="0" fontId="1" fillId="35" borderId="12" xfId="44" applyFont="1" applyFill="1" applyBorder="1" applyAlignment="1" applyProtection="1">
      <alignment horizontal="center"/>
      <protection/>
    </xf>
    <xf numFmtId="0" fontId="1" fillId="35" borderId="13" xfId="44" applyFont="1" applyFill="1" applyBorder="1" applyAlignment="1" applyProtection="1">
      <alignment horizontal="center"/>
      <protection/>
    </xf>
    <xf numFmtId="0" fontId="1" fillId="35" borderId="14"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1">
      <selection activeCell="E6" sqref="E6"/>
    </sheetView>
  </sheetViews>
  <sheetFormatPr defaultColWidth="8.7109375" defaultRowHeight="12.75"/>
  <cols>
    <col min="1" max="1" width="4.140625" style="2" customWidth="1"/>
    <col min="2" max="2" width="144.00390625" style="1" customWidth="1"/>
    <col min="3" max="3" width="12.140625" style="1" customWidth="1"/>
    <col min="4" max="4" width="8.421875" style="2" customWidth="1"/>
    <col min="5" max="5" width="16.8515625" style="1" customWidth="1"/>
    <col min="6" max="6" width="15.7109375" style="1" customWidth="1"/>
    <col min="7" max="7" width="12.7109375" style="1" customWidth="1"/>
    <col min="8" max="8" width="13.140625" style="1" customWidth="1"/>
    <col min="9" max="9" width="13.421875" style="1" customWidth="1"/>
    <col min="10" max="10" width="20.57421875" style="1" customWidth="1"/>
    <col min="11" max="16384" width="8.7109375" style="1" customWidth="1"/>
  </cols>
  <sheetData>
    <row r="1" spans="1:9" ht="15">
      <c r="A1" s="4"/>
      <c r="B1" s="3"/>
      <c r="C1" s="3"/>
      <c r="D1" s="4"/>
      <c r="E1" s="3"/>
      <c r="F1" s="3"/>
      <c r="G1" s="3"/>
      <c r="H1" s="3"/>
      <c r="I1" s="3"/>
    </row>
    <row r="4" spans="1:10" ht="60">
      <c r="A4" s="11"/>
      <c r="B4" s="11" t="s">
        <v>0</v>
      </c>
      <c r="C4" s="11" t="s">
        <v>1</v>
      </c>
      <c r="D4" s="11" t="s">
        <v>2</v>
      </c>
      <c r="E4" s="12" t="s">
        <v>3</v>
      </c>
      <c r="F4" s="12" t="s">
        <v>4</v>
      </c>
      <c r="G4" s="12" t="s">
        <v>5</v>
      </c>
      <c r="H4" s="12" t="s">
        <v>6</v>
      </c>
      <c r="I4" s="12" t="s">
        <v>7</v>
      </c>
      <c r="J4" s="13" t="s">
        <v>8</v>
      </c>
    </row>
    <row r="5" spans="1:10" ht="19.5" customHeight="1">
      <c r="A5" s="28"/>
      <c r="B5" s="28"/>
      <c r="C5" s="28"/>
      <c r="D5" s="28"/>
      <c r="E5" s="28"/>
      <c r="F5" s="28"/>
      <c r="G5" s="28"/>
      <c r="H5" s="28"/>
      <c r="I5" s="28"/>
      <c r="J5" s="28"/>
    </row>
    <row r="6" spans="1:10" ht="222" customHeight="1">
      <c r="A6" s="5">
        <v>1</v>
      </c>
      <c r="B6" s="15" t="s">
        <v>13</v>
      </c>
      <c r="C6" s="5" t="s">
        <v>9</v>
      </c>
      <c r="D6" s="5">
        <v>1</v>
      </c>
      <c r="E6" s="6"/>
      <c r="F6" s="19">
        <f aca="true" t="shared" si="0" ref="F6:F13">D6*E6</f>
        <v>0</v>
      </c>
      <c r="G6" s="20"/>
      <c r="H6" s="19">
        <f aca="true" t="shared" si="1" ref="H6:H13">F6*G6</f>
        <v>0</v>
      </c>
      <c r="I6" s="19">
        <f aca="true" t="shared" si="2" ref="I6:I13">F6+H6</f>
        <v>0</v>
      </c>
      <c r="J6" s="7"/>
    </row>
    <row r="7" spans="1:10" ht="161.25" customHeight="1">
      <c r="A7" s="5">
        <v>2</v>
      </c>
      <c r="B7" s="15" t="s">
        <v>15</v>
      </c>
      <c r="C7" s="5" t="s">
        <v>9</v>
      </c>
      <c r="D7" s="5">
        <v>13</v>
      </c>
      <c r="E7" s="18"/>
      <c r="F7" s="19">
        <f t="shared" si="0"/>
        <v>0</v>
      </c>
      <c r="G7" s="20"/>
      <c r="H7" s="19">
        <f t="shared" si="1"/>
        <v>0</v>
      </c>
      <c r="I7" s="19">
        <f t="shared" si="2"/>
        <v>0</v>
      </c>
      <c r="J7" s="7"/>
    </row>
    <row r="8" spans="1:10" ht="182.25" customHeight="1">
      <c r="A8" s="5">
        <v>3</v>
      </c>
      <c r="B8" s="16" t="s">
        <v>10</v>
      </c>
      <c r="C8" s="5" t="s">
        <v>9</v>
      </c>
      <c r="D8" s="5">
        <v>2</v>
      </c>
      <c r="E8" s="18"/>
      <c r="F8" s="19">
        <f t="shared" si="0"/>
        <v>0</v>
      </c>
      <c r="G8" s="20"/>
      <c r="H8" s="19">
        <f t="shared" si="1"/>
        <v>0</v>
      </c>
      <c r="I8" s="19">
        <f t="shared" si="2"/>
        <v>0</v>
      </c>
      <c r="J8" s="7"/>
    </row>
    <row r="9" spans="1:10" ht="151.5" customHeight="1">
      <c r="A9" s="5">
        <v>4</v>
      </c>
      <c r="B9" s="17" t="s">
        <v>11</v>
      </c>
      <c r="C9" s="5" t="s">
        <v>9</v>
      </c>
      <c r="D9" s="5">
        <v>1</v>
      </c>
      <c r="E9" s="18"/>
      <c r="F9" s="19">
        <f t="shared" si="0"/>
        <v>0</v>
      </c>
      <c r="G9" s="20"/>
      <c r="H9" s="19">
        <f t="shared" si="1"/>
        <v>0</v>
      </c>
      <c r="I9" s="19">
        <f t="shared" si="2"/>
        <v>0</v>
      </c>
      <c r="J9" s="7"/>
    </row>
    <row r="10" spans="1:10" ht="192" customHeight="1">
      <c r="A10" s="5">
        <v>5</v>
      </c>
      <c r="B10" s="17" t="s">
        <v>16</v>
      </c>
      <c r="C10" s="5" t="s">
        <v>9</v>
      </c>
      <c r="D10" s="5">
        <v>1</v>
      </c>
      <c r="E10" s="18"/>
      <c r="F10" s="19">
        <f t="shared" si="0"/>
        <v>0</v>
      </c>
      <c r="G10" s="20"/>
      <c r="H10" s="19">
        <f t="shared" si="1"/>
        <v>0</v>
      </c>
      <c r="I10" s="19">
        <f t="shared" si="2"/>
        <v>0</v>
      </c>
      <c r="J10" s="7"/>
    </row>
    <row r="11" spans="1:10" ht="168" customHeight="1">
      <c r="A11" s="5">
        <v>6</v>
      </c>
      <c r="B11" s="22" t="s">
        <v>12</v>
      </c>
      <c r="C11" s="5" t="s">
        <v>9</v>
      </c>
      <c r="D11" s="5">
        <v>6</v>
      </c>
      <c r="E11" s="18"/>
      <c r="F11" s="19">
        <f t="shared" si="0"/>
        <v>0</v>
      </c>
      <c r="G11" s="20"/>
      <c r="H11" s="19">
        <f t="shared" si="1"/>
        <v>0</v>
      </c>
      <c r="I11" s="19">
        <f t="shared" si="2"/>
        <v>0</v>
      </c>
      <c r="J11" s="14"/>
    </row>
    <row r="12" spans="1:10" ht="168" customHeight="1">
      <c r="A12" s="5">
        <v>7</v>
      </c>
      <c r="B12" s="27" t="s">
        <v>20</v>
      </c>
      <c r="C12" s="5" t="s">
        <v>9</v>
      </c>
      <c r="D12" s="5">
        <v>3</v>
      </c>
      <c r="E12" s="18"/>
      <c r="F12" s="19">
        <f t="shared" si="0"/>
        <v>0</v>
      </c>
      <c r="G12" s="20"/>
      <c r="H12" s="19">
        <f t="shared" si="1"/>
        <v>0</v>
      </c>
      <c r="I12" s="19">
        <f t="shared" si="2"/>
        <v>0</v>
      </c>
      <c r="J12" s="26"/>
    </row>
    <row r="13" spans="1:10" ht="138.75" customHeight="1">
      <c r="A13" s="5">
        <v>8</v>
      </c>
      <c r="B13" s="23" t="s">
        <v>14</v>
      </c>
      <c r="C13" s="5" t="s">
        <v>9</v>
      </c>
      <c r="D13" s="5">
        <v>4</v>
      </c>
      <c r="E13" s="18"/>
      <c r="F13" s="19">
        <f t="shared" si="0"/>
        <v>0</v>
      </c>
      <c r="G13" s="20"/>
      <c r="H13" s="19">
        <f t="shared" si="1"/>
        <v>0</v>
      </c>
      <c r="I13" s="19">
        <f t="shared" si="2"/>
        <v>0</v>
      </c>
      <c r="J13" s="7"/>
    </row>
    <row r="14" spans="1:10" ht="15.75" thickBot="1">
      <c r="A14" s="29"/>
      <c r="B14" s="30"/>
      <c r="C14" s="30"/>
      <c r="D14" s="30"/>
      <c r="E14" s="31"/>
      <c r="F14" s="8">
        <f>SUM(F6:F13)</f>
        <v>0</v>
      </c>
      <c r="G14" s="9"/>
      <c r="H14" s="9"/>
      <c r="I14" s="8">
        <f>SUM(I6:I13)</f>
        <v>0</v>
      </c>
      <c r="J14" s="10"/>
    </row>
    <row r="15" ht="15">
      <c r="B15" s="21"/>
    </row>
    <row r="17" spans="2:5" ht="15">
      <c r="B17" s="24" t="s">
        <v>17</v>
      </c>
      <c r="C17" s="24"/>
      <c r="D17" s="25"/>
      <c r="E17" s="24"/>
    </row>
    <row r="18" spans="2:5" ht="15">
      <c r="B18" s="24"/>
      <c r="C18" s="24"/>
      <c r="D18" s="25"/>
      <c r="E18" s="24"/>
    </row>
    <row r="19" spans="2:5" ht="15">
      <c r="B19" s="24" t="s">
        <v>18</v>
      </c>
      <c r="C19" s="24"/>
      <c r="D19" s="25"/>
      <c r="E19" s="24"/>
    </row>
    <row r="20" spans="2:5" ht="15">
      <c r="B20" s="24"/>
      <c r="C20" s="24"/>
      <c r="D20" s="25"/>
      <c r="E20" s="24"/>
    </row>
    <row r="21" spans="2:5" ht="15">
      <c r="B21" s="24" t="s">
        <v>19</v>
      </c>
      <c r="C21" s="24"/>
      <c r="D21" s="25"/>
      <c r="E21" s="24"/>
    </row>
  </sheetData>
  <sheetProtection selectLockedCells="1" selectUnlockedCells="1"/>
  <mergeCells count="2">
    <mergeCell ref="A5:J5"/>
    <mergeCell ref="A14:E14"/>
  </mergeCells>
  <printOptions/>
  <pageMargins left="0.25" right="0.25" top="0.75" bottom="0.75" header="0.3" footer="0.3"/>
  <pageSetup fitToHeight="0" fitToWidth="1" horizontalDpi="300" verticalDpi="300" orientation="landscape" paperSize="9" scale="55" r:id="rId1"/>
  <headerFooter alignWithMargins="0">
    <oddHeader>&amp;C&amp;"Calibri,Pogrubiony"&amp;11Formularz przedmiotowo-cenowy 
UKW/DZP-281- D-26/2024&amp;RZałącznik nr 2</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Użytkownik systemu Windows</cp:lastModifiedBy>
  <cp:lastPrinted>2024-06-17T11:58:33Z</cp:lastPrinted>
  <dcterms:created xsi:type="dcterms:W3CDTF">2021-01-20T11:39:33Z</dcterms:created>
  <dcterms:modified xsi:type="dcterms:W3CDTF">2024-07-01T09:49:56Z</dcterms:modified>
  <cp:category/>
  <cp:version/>
  <cp:contentType/>
  <cp:contentStatus/>
</cp:coreProperties>
</file>