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\Documents\DPS\CHEMIA\"/>
    </mc:Choice>
  </mc:AlternateContent>
  <bookViews>
    <workbookView xWindow="0" yWindow="0" windowWidth="16380" windowHeight="819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E11" i="1" l="1"/>
  <c r="H11" i="1" s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4" i="1"/>
</calcChain>
</file>

<file path=xl/sharedStrings.xml><?xml version="1.0" encoding="utf-8"?>
<sst xmlns="http://schemas.openxmlformats.org/spreadsheetml/2006/main" count="236" uniqueCount="164">
  <si>
    <t>Bolków</t>
  </si>
  <si>
    <t>Mierczyce</t>
  </si>
  <si>
    <t>Jawor</t>
  </si>
  <si>
    <t>lp</t>
  </si>
  <si>
    <t>Nazwa</t>
  </si>
  <si>
    <t>Opis</t>
  </si>
  <si>
    <t>jm</t>
  </si>
  <si>
    <t>Ilość</t>
  </si>
  <si>
    <t>Skład: 5%-15%: zeolity; &lt;5% anionowe środki powierzchniowo czynne, niejonowe środki powierzchniowo czynne, związki wybielające na bazie tlenu, enzymy, polikarboksylany, kompozycja zapachowa.</t>
  </si>
  <si>
    <t>kg</t>
  </si>
  <si>
    <t>l</t>
  </si>
  <si>
    <t>szt.</t>
  </si>
  <si>
    <t>Szampon do włosów</t>
  </si>
  <si>
    <t>Płyn do kąpieli</t>
  </si>
  <si>
    <t>O właściowściach nawilżających, o kremowej konsystencji . Łagodny dla całej rodziny. Przebadany dermatologicznie. Ph neutralne dla skóry. Pojemność 1 litr. Różne zapachy.</t>
  </si>
  <si>
    <t>Maszynka Gillette do golenia</t>
  </si>
  <si>
    <t>Papier toaletowy</t>
  </si>
  <si>
    <t>Płyn do kamienia i rdzy</t>
  </si>
  <si>
    <t>Do usuwania osadu z mydła, zacieków, rdzy i kamienia w łazience. Do stosowania na powierzchaniach: z chromu, stali nierdzewnej, glazury, terakoty, szkła, plastiku, umywalek, kabin prysznicowych, wanien, blatów, armatury łazienkowej</t>
  </si>
  <si>
    <t>Proszek do szorowania IZO</t>
  </si>
  <si>
    <t>Odświeżacz elektryczny</t>
  </si>
  <si>
    <t>Odświeżacz w sprayu</t>
  </si>
  <si>
    <t>Odświeżacz powietrza w aerozolu o pojemności od 30 ml.do odświeżania i usuwa z pomieszczenia nieprzyjemnny zapach</t>
  </si>
  <si>
    <t>Ręcznik papierowy</t>
  </si>
  <si>
    <t>Biały  bądż z nadrukiem,trzywarstwowy,superchłonne zbierajace tłuszcze opakowania 2 rolki</t>
  </si>
  <si>
    <t>Ręcznik papierowy sładany</t>
  </si>
  <si>
    <t>Żel BHP</t>
  </si>
  <si>
    <t>Pojemność 500 ml do mycia silnie zabrudzonych rąk:usuwa smary,oleje itp.Ładodny dla skóry,bezalergiczny.</t>
  </si>
  <si>
    <t>Ścierka uniwersalna</t>
  </si>
  <si>
    <t>kpl.</t>
  </si>
  <si>
    <t>Gąbka do naczyń</t>
  </si>
  <si>
    <t>Zestaw zmywaków,gąbek do naczyń,posiada 2 powierzchnie czyszczące gładką i szorstką,odporne nadziałanie wysokich temperatur  opakowanie 5 szt</t>
  </si>
  <si>
    <t>Zmywak druciak</t>
  </si>
  <si>
    <t>Czyścik salowy spiralny,ze stali nierdzewnej.pakowany po 3 szt.</t>
  </si>
  <si>
    <t>Pianka do golenia</t>
  </si>
  <si>
    <t>Pojemność 200 ml, opakowanie spray,gęsta kremowa konsystencja.</t>
  </si>
  <si>
    <t>Ścierki do podołogi</t>
  </si>
  <si>
    <t>Woreczki żywościowe</t>
  </si>
  <si>
    <t>26cm/50cm 1000 szt</t>
  </si>
  <si>
    <t>opk.</t>
  </si>
  <si>
    <t>Reklamówki</t>
  </si>
  <si>
    <t>Zestaw do WC</t>
  </si>
  <si>
    <t>Szczotka z pojemnikiem plastikowym do czyszczenia toalet</t>
  </si>
  <si>
    <t>Zawieszka do WC</t>
  </si>
  <si>
    <t>Krem do rąk</t>
  </si>
  <si>
    <t>Proszek piorąco dezynfekujacy -Eltra</t>
  </si>
  <si>
    <t>Worki na śmieci 120l czarne</t>
  </si>
  <si>
    <t>Worki na śmieci zółte, niebieskie ,brązowe</t>
  </si>
  <si>
    <t>Worki na śmieci 60 l</t>
  </si>
  <si>
    <t>Mydło w płynie 5 l</t>
  </si>
  <si>
    <t>Mydło w płynie antybakteryjne z lanoliną do rąk , z dodatkiem lanoliny i gliceryny poj. 5l</t>
  </si>
  <si>
    <t>Mydło w płynie 0,5 litra</t>
  </si>
  <si>
    <t>Mydło antybakteryjne małe z pompką  do każdego rodzaju skóry, pojemność 500ml,przebadany dermatologicznie,do mycia rąk bez uzycia wody</t>
  </si>
  <si>
    <t>Folia aluminiowa</t>
  </si>
  <si>
    <t>Folia spożywcza aluminiowa , na rolce 10m</t>
  </si>
  <si>
    <t>Krochmal w płynie</t>
  </si>
  <si>
    <t>Rękawce gumowe</t>
  </si>
  <si>
    <t>Miotła z trzonkim</t>
  </si>
  <si>
    <t>Preparat do udrażniania rur w płynie  i granulki</t>
  </si>
  <si>
    <t>Płyn do fug .Zabija bakterie i trudne zabrudzrnia</t>
  </si>
  <si>
    <t>Zmiotka +szufelka</t>
  </si>
  <si>
    <t>Żel do prania</t>
  </si>
  <si>
    <t>Mydło toaletowe</t>
  </si>
  <si>
    <t>Mydło toaletowe ,kostka 100 gr ,różne zapachy,kolor biały</t>
  </si>
  <si>
    <t>Gąbka do mycia ciała</t>
  </si>
  <si>
    <t>Rozmiar 13,8*5,5cm , do kąpieli i masazu , z bialym oplatem</t>
  </si>
  <si>
    <t>Pasta BHP do mycia rąk</t>
  </si>
  <si>
    <t>Pojemnośc 500gr do mycia silnie zabrudzonych rąk,usuwa smary, oleje</t>
  </si>
  <si>
    <t>Odkamieniacz</t>
  </si>
  <si>
    <t>Krem do golenia</t>
  </si>
  <si>
    <t>Pojemnośc 65 ml tubka ,do skóry wrazliwej,bez parabenów</t>
  </si>
  <si>
    <t>Pędzel do golenia</t>
  </si>
  <si>
    <t>Drewniana rączka średnica rączki 3cm,miękkie włosie</t>
  </si>
  <si>
    <t>Tacki jednorazowe</t>
  </si>
  <si>
    <t>Wymiary 13,5*20,5cm,biały,materiał;papier utwardzony-tektura 100szt</t>
  </si>
  <si>
    <t>Serwetki gastronomiczne</t>
  </si>
  <si>
    <t>Wymiar 15*15.opakowanie 500szt,jednorazowe białe</t>
  </si>
  <si>
    <t>Sól do zmywarki</t>
  </si>
  <si>
    <t>Sól ochronna do zmywarki ,waga 1,5kg</t>
  </si>
  <si>
    <t>Płyn do dezynfekcji rąk</t>
  </si>
  <si>
    <t>Płyn do dezynfekcji rąk ,poj 500 ml</t>
  </si>
  <si>
    <t>Płyn do dezynfekcji blatów kuchennych</t>
  </si>
  <si>
    <t>Płyn przeznaczony do dezynfekcji blatów który ma stycznośc z zywnością</t>
  </si>
  <si>
    <t>Emulsja do pielęgnacji i konserwacji mebli</t>
  </si>
  <si>
    <t>Pojemność ; 150ml   pielęgnacja i konserwacja</t>
  </si>
  <si>
    <t>Pojemność; 4 l plastikowa butelka płyn do prania w pralkach automatycznych jak i ręcznie.</t>
  </si>
  <si>
    <t>Sól do firan</t>
  </si>
  <si>
    <t>Pojemność; 0,5 kg</t>
  </si>
  <si>
    <t>Szczotka  ryżowa</t>
  </si>
  <si>
    <t>Szczotka do zamiatania</t>
  </si>
  <si>
    <t>Szczoteczka do rąk</t>
  </si>
  <si>
    <t>Ściereczki  uniwersalne</t>
  </si>
  <si>
    <t>Opakowanie – 1 szt   100%  microfibre</t>
  </si>
  <si>
    <t>Razem</t>
  </si>
  <si>
    <t>Proszek do prania białego</t>
  </si>
  <si>
    <t>Proszek do koloru</t>
  </si>
  <si>
    <t>Woda destylowana</t>
  </si>
  <si>
    <t>woda destylowana  5 ltrów</t>
  </si>
  <si>
    <t>Proszek do prania automatycznego i ręcznego , zawierający aktywne składniki, enzymy oraz sole i specjalnie dobrane składniki, które działają na zabrudzenia w niskich temperaturach, dbają o kolory , proszek z domieszką odplamiacza.</t>
  </si>
  <si>
    <t>karton</t>
  </si>
  <si>
    <t>Woda toaletowa po goleniu</t>
  </si>
  <si>
    <t xml:space="preserve">Jednowarstwowy ręcznik składany ZZ rozmiar 25/21 cm,wodotrwały,bezwonny,jednolity,opakowanie karton 20 szt zielony. Gramatura warstwy 1x34g/m2. liość listków w pakiecie 200szt. </t>
  </si>
  <si>
    <t>Pojemność 120 litrów czarne mocne, 25 szt. na rolce. Folia LDPE</t>
  </si>
  <si>
    <t>Pojemnosć 120 litrów mocne 25szt. na rolce. Folia LDPE</t>
  </si>
  <si>
    <t>Pojemność 60 litrów mocne 25 szt. na rolce.Folia LDPE</t>
  </si>
  <si>
    <t>Proszek do firan wybielający</t>
  </si>
  <si>
    <t>Muchozol - srodek na owady</t>
  </si>
  <si>
    <t>Aerozol na owady latające 750ml</t>
  </si>
  <si>
    <t>Siatka na owady</t>
  </si>
  <si>
    <t>Moskitiera na okno biała , wy, 130 x150 cm</t>
  </si>
  <si>
    <t>Reklamówki foliowe jednarazowe,dopuszczane do kontaktu z zywnością po100 szt,rodzaj folii HDPE, 30x55cm</t>
  </si>
  <si>
    <t>Reklamówki foliowe na rolce</t>
  </si>
  <si>
    <t>Reklamówki foliowe na rolce jednorazowe dopuszczone do kontaktu z żywnością, rodzaj folii HDPE</t>
  </si>
  <si>
    <t>Wtyczka elktryczna</t>
  </si>
  <si>
    <t xml:space="preserve">Płyn do płukania tkanin </t>
  </si>
  <si>
    <t>Płyn do naczyń 650ml lub 900 ml</t>
  </si>
  <si>
    <t xml:space="preserve">Płyn do wc </t>
  </si>
  <si>
    <t xml:space="preserve">Płyn do szyb </t>
  </si>
  <si>
    <t>Odplamiacz w płynie  do koloru i białego</t>
  </si>
  <si>
    <t xml:space="preserve">Mleczko do czyszczenia </t>
  </si>
  <si>
    <t>Płyn do naczyń 5L</t>
  </si>
  <si>
    <t xml:space="preserve">Płyn do toalet </t>
  </si>
  <si>
    <t xml:space="preserve">Do czysznia  róznych powierzchnimin.&lt; 5% anionowe środki powierzchniowo czynne,niejonowe
 środki powierzchniowo czynne , mydło.
min.&lt; 5% anionowe środki powierzchniowo czynne,niejonowe
 środki powierzchniowo czynne , mydło.
</t>
  </si>
  <si>
    <t xml:space="preserve">Płyn do prania tkanin wełnianych, jedwabnych </t>
  </si>
  <si>
    <t>Wybielacz</t>
  </si>
  <si>
    <t xml:space="preserve">Płyn uniwersalny </t>
  </si>
  <si>
    <t xml:space="preserve">Płyn do naczyń </t>
  </si>
  <si>
    <t>Płyn odtłuszczający uniwersalny</t>
  </si>
  <si>
    <t>Płyn do fug 1 litr</t>
  </si>
  <si>
    <t>Wkład zapachowy do poz.14</t>
  </si>
  <si>
    <t>O neutralnym ph i specjalnej formule, w skład której wchodzą wyciągi z ziół, kompleksy witaminowe, różnego rodzaju olejki oraz inne starannie dobrane komponenty.Nawilża, wygładza i oczyszcza włosy i skórę głowy. Do różnych rodzajów włosów o  pojemność 250 ml.</t>
  </si>
  <si>
    <t>Biały z nadrukiem lub bez,  trzywarstwowy, miękki , delikatny</t>
  </si>
  <si>
    <t>Zawiera 5-15% anionowe środki powierzchniowo czynne, &lt;5% niejonowe środki powierzchniowo czynne, metyloizotiazolinon, fenoksyetanol, kompozycja zapachowa, geraniol, limonene.
- płyn gęsty co równoważy się z wydajnością
- dobrze się pieni
- o różnych zapachach
- pojemność 650 ml lub 900 ml
- środek zawarty w płynie doskonale radzi sobie z lepkim brudem i tłuszczem
- dobrze się pieni, piana spływająca z wodą</t>
  </si>
  <si>
    <t>Składniki &lt; 5% związki wybielające na bazie chloru niejonowe środki powierzchniowo czynne kationowe środki powierzchniowo czynne mydło kompozycja zapachowa. Gęsty żel, czyszczący i dezynfekujący. Zawiera kwas solny. Poj.750 ml</t>
  </si>
  <si>
    <t>Pakowana po 3 sztuki,wymiar cm38/30cm.Bardzo dobrze zbiera kurz i wodę,nie pozostawia włókien.</t>
  </si>
  <si>
    <t>Bawełniania, rozmiar 60X70</t>
  </si>
  <si>
    <t>Kostka taletowa  w koszyczku</t>
  </si>
  <si>
    <t>Glicerynowy,nawilżajacy,odżywczy .Ma zapobiegać wysuszaniu rąk-pojemność 100 ml</t>
  </si>
  <si>
    <t>Składniki nadtlenek wodoru;KWAS Benzenosulfonowy C10-13-alkilowe pochodne,solne sodowe i alkocholowe C12-14</t>
  </si>
  <si>
    <t>Przeznaczony do chemiczno-termicznej do dezynfekcji bielizny w tem.65 stopni ,produkty biobójczy do wszystkich tkanin -op.20 kg</t>
  </si>
  <si>
    <t>Nadaje się do krochmalenia ręcznego i w pralkach.Poprawia biel i ożywia kolor-pojemnosć 750 ml.</t>
  </si>
  <si>
    <t xml:space="preserve">Składniki-niejonowe środki powiarzchniowo czynne,-kationowe środki powierzchniowo czynne,fosforany,kompozycje zapachowe,poj.750 ml&lt;5% niejonowe środki
powierzchniowo czynne.Kompozycje czynne.
</t>
  </si>
  <si>
    <t>Wykonane z naturalnego lateksu,rozmiar S, M,L,chronią dłonie przed detergentem,brudem czy szkaleczeniami</t>
  </si>
  <si>
    <t>Miotła z trzonkie drewnianym lub plastik</t>
  </si>
  <si>
    <t>Granulki do chemicznego udrażniania rur i syfonów, pojemność -1l lub 0,8 l i inne pojemności</t>
  </si>
  <si>
    <t>Szufelka z gumą z tworzywa sztucznego, zmiotka z gęstym włosiem</t>
  </si>
  <si>
    <t>Waga 50gr- proszek, usuwa kamień z urządzeń AGD</t>
  </si>
  <si>
    <t>Drewniana lub plastikowa rączka</t>
  </si>
  <si>
    <t>Drewniana</t>
  </si>
  <si>
    <t>Plastikowa</t>
  </si>
  <si>
    <t>Wkaład zapachowy,zapas na 120 dni,19ml-różne zapachy</t>
  </si>
  <si>
    <t>Pojemnośc 1 L anionowe i niejonowe śr.
powierzchniowe – czynne min. 5:15% mydło min .5:15%EDTANa min.&lt;5%,fosfoniany&lt;5%,methylchloroisothiazolinone,
methylisothiazolinone,2-bromo-2nitropropane-1,3 diol,parfum,D-limonene. Uniwersalny żel do prania we
wsztstkich rodzajach pralek oraz do prania ręcznego.
Skutecznie usuwa zabrudzenia nawet w niskich temperaturach</t>
  </si>
  <si>
    <t>Ścierczki do mycia szyb</t>
  </si>
  <si>
    <t xml:space="preserve">pojemnośc 5L,posiadający Świadectwo Jakości Zdrowotnej PZH,
             gęsta konsystencja,pH neutralne dla skóry,skład;5-15% anionowe
                                 środki powierzchniowo czynne,5% niejonowe środki powierzchniowo
                                 czynne,5% amfoteryczneśrodki powierzchniowo czynne.
 </t>
  </si>
  <si>
    <t xml:space="preserve">Płyn o pojemności do 1 litra, różne zapachypojemnośc 5L,posiadający Świadectwo Jakości Zdrowotnej PZH,
             gęsta konsystencja,pH neutralne dla skóry,skład;5-15% anionowe
                                 środki powierzchniowo czynne,5% niejonowe środki powierzchniowo
                                 czynne,5% amfoteryczneśrodki powierzchniowo czynne.
 </t>
  </si>
  <si>
    <t>Płyn wybielający do rozcieńczaniaWybielacz - pojemność 1L,wybielacz z systemem oszczędzającym włókna - chroni tkaniny przed     uszkodzeniami,do wszystkich rodzaju plam,przeznaczony do prania ręcznego,jak i do prania w pralkach.Skład ;podchloryn sodu &lt;5% Wodorotlenek sodu &lt;1% Węglan sodu &lt;5%
Skład ;podchloryn sodu &lt;5% Wodorotlenek sodu &lt;1% Węglan sodu &lt;5%
 –---------------------------------------------------------------------------------------
- do białych tkanin
- zawiera chlor
 -poj. 1 l</t>
  </si>
  <si>
    <t>Nadający się do każdej powierzchniuniwersalny płyn do myci powierzchni,Skład: &lt;5% anionowe środki powierzchniowo czynne, niejonowe środki powierzchniowo czynne, kompozycje zapachowe, Butylphenyl Methylpropional, Citronellol, Glutaral, Hexyl Cinnamal, Linalool,opakowanie 1L
 - zawiera anoniowe środki powierzchniowo czynne
- niejonowe środki powierzchniowo czynne
- zaiwera glutanol, geraniol, butyphenyl, methylpropianol, hexyl cinnamol. Opakowanie 1l.</t>
  </si>
  <si>
    <t xml:space="preserve">Pojemność: 500 ml,dwufukcyja pompka, z alkoholem,rózne zapachy ,z pomką,przeznzczone do okien,ram,uniwersalny,anty-para.pojemność 500ml,płyn do mycia powierzchni szklanych,dwufunkcyjna pompka,z alkoholem skład&lt;5% anionowe środki powierzchniowo czynne, kompozycja zapachowa, Benzisothiazolinone, Methylisothiazolinone. </t>
  </si>
  <si>
    <t>Do czyszczenia różnego rodzaju zabrudzeń,pojemność 500 ml,różne zapachyproszek do szorowania ,pojemność 500ml,proszek zawierający między innymi 5% anionowe 
 środki powierzchniowo czynne,związki wybielającyna bazie aktywnego tlenu,fosfoniany,kompozycje zapachową.Polecany do czyszczenia kuchenek,blatów,glazury, 
wanien,itp.</t>
  </si>
  <si>
    <t>Pojemność:&lt; 2,5l, plastikowa butelka
Płyn zapewnia długotrwałą świeżość i zapach, zmiękcza intensywnie ubrania. Uelastycznia ich włókna, działa antystatycznie i ułatwia prasowanie.
Skład;5% kationowe środki powierzchniowo-czynne, wyciąg  z aloesu, środki konserwujące(phenoxyethanol,Benzisothiazolinone)</t>
  </si>
  <si>
    <t xml:space="preserve">Płyn do mycia WC ,działający bakteriobójczo,produky zawierający mniej niż 5% niejonowych środków powierzchniowo czynnych ,anionowych środków powierzchniowo czynnych,kompozycje zapachowe,zawierający do 15%wagowych kwasu fosforowego. Pojemniść min. 750 ml.
</t>
  </si>
  <si>
    <t>Trzyostrzowa, jenorazowa z paskiem Lubrastrip,z elastyczną główką , zapewniająca conajmniej 10 goleń, chromowane ostrza..</t>
  </si>
  <si>
    <t>Wysoka chłonność i wydajnośc . Actifibre. Mycie okien bez smug i zacieków. Wymiary: 32cm na 27 cm. Skład: 85% poliester, 15 % poliamid</t>
  </si>
  <si>
    <t>Opis Przedmiotu Zamówienia  zadania pn. :  Sukcesywna dostawa chemii gospodarczej, środków czystości oraz środków kosmetycznych dla Domu Pomocy Społecznej w Jaworze w 2024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</si>
</sst>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8"/>
  <sheetViews>
    <sheetView tabSelected="1" zoomScaleNormal="100" workbookViewId="0">
      <selection activeCell="K5" sqref="K5"/>
    </sheetView>
  </sheetViews>
  <sheetFormatPr defaultRowHeight="15" x14ac:dyDescent="0.25"/>
  <cols>
    <col min="1" max="1" width="4.28515625" style="1"/>
    <col min="2" max="2" width="30.7109375" style="1"/>
    <col min="3" max="3" width="58.85546875" style="1"/>
    <col min="4" max="4" width="8.7109375" style="1" customWidth="1"/>
    <col min="5" max="5" width="10.42578125" style="1"/>
    <col min="6" max="6" width="9.28515625" style="1" customWidth="1"/>
    <col min="7" max="7" width="6.7109375" style="1" customWidth="1"/>
    <col min="8" max="1025" width="8.85546875" style="1"/>
  </cols>
  <sheetData>
    <row r="1" spans="1:1025" ht="59.25" customHeight="1" x14ac:dyDescent="0.25">
      <c r="A1" s="17" t="s">
        <v>163</v>
      </c>
      <c r="B1" s="17"/>
      <c r="C1" s="17"/>
      <c r="D1" s="17"/>
      <c r="E1" s="17"/>
      <c r="F1" s="17"/>
      <c r="G1" s="17"/>
      <c r="H1" s="17"/>
      <c r="J1"/>
    </row>
    <row r="2" spans="1:1025" s="9" customFormat="1" ht="19.5" customHeight="1" x14ac:dyDescent="0.25">
      <c r="E2" s="9" t="s">
        <v>0</v>
      </c>
      <c r="F2" s="14" t="s">
        <v>1</v>
      </c>
      <c r="G2" s="6" t="s">
        <v>2</v>
      </c>
      <c r="H2" s="11"/>
      <c r="I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</row>
    <row r="3" spans="1:1025" ht="22.9" customHeight="1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4" t="s">
        <v>7</v>
      </c>
      <c r="G3" s="6" t="s">
        <v>7</v>
      </c>
      <c r="H3" s="11" t="s">
        <v>93</v>
      </c>
      <c r="J3"/>
    </row>
    <row r="4" spans="1:1025" ht="52.15" customHeight="1" x14ac:dyDescent="0.25">
      <c r="A4" s="2">
        <v>1</v>
      </c>
      <c r="B4" s="2" t="s">
        <v>94</v>
      </c>
      <c r="C4" s="4" t="s">
        <v>8</v>
      </c>
      <c r="D4" s="2" t="s">
        <v>9</v>
      </c>
      <c r="E4" s="2">
        <v>100</v>
      </c>
      <c r="F4" s="14">
        <v>300</v>
      </c>
      <c r="G4" s="6">
        <v>150</v>
      </c>
      <c r="H4" s="11">
        <f>E4+F4+G4</f>
        <v>550</v>
      </c>
      <c r="J4"/>
    </row>
    <row r="5" spans="1:1025" ht="92.25" customHeight="1" x14ac:dyDescent="0.25">
      <c r="A5" s="2">
        <v>2</v>
      </c>
      <c r="B5" s="2" t="s">
        <v>114</v>
      </c>
      <c r="C5" s="3" t="s">
        <v>159</v>
      </c>
      <c r="D5" s="2" t="s">
        <v>10</v>
      </c>
      <c r="E5" s="2">
        <v>90</v>
      </c>
      <c r="F5" s="14">
        <v>200</v>
      </c>
      <c r="G5" s="6">
        <v>70</v>
      </c>
      <c r="H5" s="11">
        <f t="shared" ref="H5:H66" si="0">E5+F5+G5</f>
        <v>360</v>
      </c>
      <c r="J5"/>
    </row>
    <row r="6" spans="1:1025" ht="59.25" customHeight="1" x14ac:dyDescent="0.25">
      <c r="A6" s="2">
        <v>3</v>
      </c>
      <c r="B6" s="2" t="s">
        <v>124</v>
      </c>
      <c r="C6" s="4" t="s">
        <v>155</v>
      </c>
      <c r="D6" s="2" t="s">
        <v>11</v>
      </c>
      <c r="E6" s="2">
        <v>65</v>
      </c>
      <c r="F6" s="14">
        <v>600</v>
      </c>
      <c r="G6" s="6">
        <v>190</v>
      </c>
      <c r="H6" s="11">
        <f t="shared" si="0"/>
        <v>855</v>
      </c>
      <c r="J6"/>
    </row>
    <row r="7" spans="1:1025" ht="61.5" customHeight="1" x14ac:dyDescent="0.25">
      <c r="A7" s="2">
        <v>4</v>
      </c>
      <c r="B7" s="2" t="s">
        <v>12</v>
      </c>
      <c r="C7" s="4" t="s">
        <v>130</v>
      </c>
      <c r="D7" s="2" t="s">
        <v>11</v>
      </c>
      <c r="E7" s="2">
        <v>50</v>
      </c>
      <c r="F7" s="14">
        <v>40</v>
      </c>
      <c r="G7" s="6">
        <v>25</v>
      </c>
      <c r="H7" s="11">
        <f t="shared" si="0"/>
        <v>115</v>
      </c>
      <c r="J7"/>
    </row>
    <row r="8" spans="1:1025" ht="39.6" customHeight="1" x14ac:dyDescent="0.25">
      <c r="A8" s="2">
        <v>5</v>
      </c>
      <c r="B8" s="2" t="s">
        <v>13</v>
      </c>
      <c r="C8" s="4" t="s">
        <v>14</v>
      </c>
      <c r="D8" s="2" t="s">
        <v>11</v>
      </c>
      <c r="E8" s="2">
        <v>50</v>
      </c>
      <c r="F8" s="14">
        <v>40</v>
      </c>
      <c r="G8" s="6">
        <v>20</v>
      </c>
      <c r="H8" s="11">
        <f t="shared" si="0"/>
        <v>110</v>
      </c>
      <c r="J8"/>
    </row>
    <row r="9" spans="1:1025" ht="108.75" customHeight="1" x14ac:dyDescent="0.25">
      <c r="A9" s="2">
        <v>6</v>
      </c>
      <c r="B9" s="2" t="s">
        <v>125</v>
      </c>
      <c r="C9" s="4" t="s">
        <v>156</v>
      </c>
      <c r="D9" s="2" t="s">
        <v>11</v>
      </c>
      <c r="E9" s="2">
        <v>360</v>
      </c>
      <c r="F9" s="14">
        <v>800</v>
      </c>
      <c r="G9" s="6">
        <v>300</v>
      </c>
      <c r="H9" s="11">
        <f t="shared" si="0"/>
        <v>1460</v>
      </c>
      <c r="J9"/>
    </row>
    <row r="10" spans="1:1025" ht="40.5" customHeight="1" x14ac:dyDescent="0.25">
      <c r="A10" s="2">
        <v>7</v>
      </c>
      <c r="B10" s="2" t="s">
        <v>15</v>
      </c>
      <c r="C10" s="4" t="s">
        <v>161</v>
      </c>
      <c r="D10" s="2" t="s">
        <v>11</v>
      </c>
      <c r="E10" s="2">
        <v>500</v>
      </c>
      <c r="F10" s="14">
        <v>1440</v>
      </c>
      <c r="G10" s="6">
        <v>1100</v>
      </c>
      <c r="H10" s="11">
        <f t="shared" si="0"/>
        <v>3040</v>
      </c>
      <c r="J10"/>
    </row>
    <row r="11" spans="1:1025" ht="33" customHeight="1" x14ac:dyDescent="0.25">
      <c r="A11" s="2">
        <v>8</v>
      </c>
      <c r="B11" s="2" t="s">
        <v>16</v>
      </c>
      <c r="C11" s="4" t="s">
        <v>131</v>
      </c>
      <c r="D11" s="2" t="s">
        <v>11</v>
      </c>
      <c r="E11" s="2">
        <f>((4*8*3)+16+120)*12</f>
        <v>2784</v>
      </c>
      <c r="F11" s="14">
        <v>1350</v>
      </c>
      <c r="G11" s="6">
        <v>500</v>
      </c>
      <c r="H11" s="11">
        <f t="shared" si="0"/>
        <v>4634</v>
      </c>
      <c r="J11"/>
    </row>
    <row r="12" spans="1:1025" ht="51" customHeight="1" x14ac:dyDescent="0.25">
      <c r="A12" s="2">
        <v>9</v>
      </c>
      <c r="B12" s="2" t="s">
        <v>126</v>
      </c>
      <c r="C12" s="4" t="s">
        <v>154</v>
      </c>
      <c r="D12" s="2" t="s">
        <v>11</v>
      </c>
      <c r="E12" s="2">
        <v>10</v>
      </c>
      <c r="F12" s="14">
        <v>0</v>
      </c>
      <c r="G12" s="6">
        <v>50</v>
      </c>
      <c r="H12" s="11">
        <f t="shared" si="0"/>
        <v>60</v>
      </c>
      <c r="J12"/>
    </row>
    <row r="13" spans="1:1025" ht="139.5" customHeight="1" x14ac:dyDescent="0.25">
      <c r="A13" s="2">
        <v>10</v>
      </c>
      <c r="B13" s="2" t="s">
        <v>115</v>
      </c>
      <c r="C13" s="3" t="s">
        <v>132</v>
      </c>
      <c r="D13" s="2" t="s">
        <v>11</v>
      </c>
      <c r="E13" s="2">
        <v>290</v>
      </c>
      <c r="F13" s="14">
        <v>50</v>
      </c>
      <c r="G13" s="6">
        <v>160</v>
      </c>
      <c r="H13" s="11">
        <f t="shared" si="0"/>
        <v>500</v>
      </c>
      <c r="J13"/>
    </row>
    <row r="14" spans="1:1025" ht="57.75" customHeight="1" x14ac:dyDescent="0.25">
      <c r="A14" s="2">
        <v>11</v>
      </c>
      <c r="B14" s="2" t="s">
        <v>116</v>
      </c>
      <c r="C14" s="3" t="s">
        <v>133</v>
      </c>
      <c r="D14" s="2" t="s">
        <v>11</v>
      </c>
      <c r="E14" s="2">
        <v>300</v>
      </c>
      <c r="F14" s="14">
        <v>650</v>
      </c>
      <c r="G14" s="6">
        <v>270</v>
      </c>
      <c r="H14" s="11">
        <f t="shared" si="0"/>
        <v>1220</v>
      </c>
      <c r="J14"/>
    </row>
    <row r="15" spans="1:1025" ht="61.5" customHeight="1" x14ac:dyDescent="0.25">
      <c r="A15" s="2">
        <v>12</v>
      </c>
      <c r="B15" s="2" t="s">
        <v>17</v>
      </c>
      <c r="C15" s="4" t="s">
        <v>18</v>
      </c>
      <c r="D15" s="2" t="s">
        <v>11</v>
      </c>
      <c r="E15" s="2">
        <v>8</v>
      </c>
      <c r="F15" s="14">
        <v>10</v>
      </c>
      <c r="G15" s="6">
        <v>80</v>
      </c>
      <c r="H15" s="11">
        <f t="shared" si="0"/>
        <v>98</v>
      </c>
      <c r="J15"/>
    </row>
    <row r="16" spans="1:1025" ht="70.5" customHeight="1" x14ac:dyDescent="0.25">
      <c r="A16" s="2">
        <v>13</v>
      </c>
      <c r="B16" s="2" t="s">
        <v>19</v>
      </c>
      <c r="C16" s="5" t="s">
        <v>158</v>
      </c>
      <c r="D16" s="2" t="s">
        <v>11</v>
      </c>
      <c r="E16" s="2">
        <v>20</v>
      </c>
      <c r="F16" s="14">
        <v>100</v>
      </c>
      <c r="G16" s="6">
        <v>80</v>
      </c>
      <c r="H16" s="11">
        <f t="shared" si="0"/>
        <v>200</v>
      </c>
      <c r="J16"/>
    </row>
    <row r="17" spans="1:10" ht="43.5" customHeight="1" x14ac:dyDescent="0.25">
      <c r="A17" s="2">
        <v>14</v>
      </c>
      <c r="B17" s="2" t="s">
        <v>20</v>
      </c>
      <c r="C17" s="3" t="s">
        <v>113</v>
      </c>
      <c r="D17" s="2" t="s">
        <v>11</v>
      </c>
      <c r="E17" s="2">
        <v>10</v>
      </c>
      <c r="F17" s="14">
        <v>10</v>
      </c>
      <c r="G17" s="6">
        <v>15</v>
      </c>
      <c r="H17" s="11">
        <f t="shared" si="0"/>
        <v>35</v>
      </c>
      <c r="J17"/>
    </row>
    <row r="18" spans="1:10" ht="71.25" customHeight="1" x14ac:dyDescent="0.25">
      <c r="A18" s="2">
        <v>15</v>
      </c>
      <c r="B18" s="2" t="s">
        <v>21</v>
      </c>
      <c r="C18" s="3" t="s">
        <v>22</v>
      </c>
      <c r="D18" s="2" t="s">
        <v>11</v>
      </c>
      <c r="E18" s="2">
        <v>120</v>
      </c>
      <c r="F18" s="14">
        <v>100</v>
      </c>
      <c r="G18" s="6">
        <v>60</v>
      </c>
      <c r="H18" s="11">
        <f t="shared" si="0"/>
        <v>280</v>
      </c>
      <c r="J18"/>
    </row>
    <row r="19" spans="1:10" ht="69.75" customHeight="1" x14ac:dyDescent="0.25">
      <c r="A19" s="2">
        <v>16</v>
      </c>
      <c r="B19" s="2" t="s">
        <v>117</v>
      </c>
      <c r="C19" s="3" t="s">
        <v>157</v>
      </c>
      <c r="D19" s="2" t="s">
        <v>11</v>
      </c>
      <c r="E19" s="2">
        <v>45</v>
      </c>
      <c r="F19" s="14">
        <v>90</v>
      </c>
      <c r="G19" s="6">
        <v>80</v>
      </c>
      <c r="H19" s="11">
        <f t="shared" si="0"/>
        <v>215</v>
      </c>
      <c r="J19"/>
    </row>
    <row r="20" spans="1:10" ht="54.75" customHeight="1" x14ac:dyDescent="0.25">
      <c r="A20" s="2">
        <v>17</v>
      </c>
      <c r="B20" s="2" t="s">
        <v>23</v>
      </c>
      <c r="C20" s="3" t="s">
        <v>24</v>
      </c>
      <c r="D20" s="2" t="s">
        <v>11</v>
      </c>
      <c r="E20" s="2">
        <v>420</v>
      </c>
      <c r="F20" s="14">
        <v>50</v>
      </c>
      <c r="G20" s="6">
        <v>400</v>
      </c>
      <c r="H20" s="11">
        <f t="shared" si="0"/>
        <v>870</v>
      </c>
      <c r="J20"/>
    </row>
    <row r="21" spans="1:10" ht="72" customHeight="1" x14ac:dyDescent="0.25">
      <c r="A21" s="2">
        <v>18</v>
      </c>
      <c r="B21" s="2" t="s">
        <v>25</v>
      </c>
      <c r="C21" s="3" t="s">
        <v>101</v>
      </c>
      <c r="D21" s="2" t="s">
        <v>99</v>
      </c>
      <c r="E21" s="2">
        <v>10</v>
      </c>
      <c r="F21" s="14">
        <v>85</v>
      </c>
      <c r="G21" s="6">
        <v>12</v>
      </c>
      <c r="H21" s="11">
        <f t="shared" si="0"/>
        <v>107</v>
      </c>
      <c r="J21"/>
    </row>
    <row r="22" spans="1:10" ht="37.5" customHeight="1" x14ac:dyDescent="0.25">
      <c r="A22" s="2">
        <v>19</v>
      </c>
      <c r="B22" s="2" t="s">
        <v>26</v>
      </c>
      <c r="C22" s="4" t="s">
        <v>27</v>
      </c>
      <c r="D22" s="2" t="s">
        <v>11</v>
      </c>
      <c r="E22" s="2">
        <v>115</v>
      </c>
      <c r="F22" s="14">
        <v>20</v>
      </c>
      <c r="G22" s="6">
        <v>150</v>
      </c>
      <c r="H22" s="11">
        <f t="shared" si="0"/>
        <v>285</v>
      </c>
      <c r="J22"/>
    </row>
    <row r="23" spans="1:10" ht="48.75" customHeight="1" x14ac:dyDescent="0.25">
      <c r="A23" s="2">
        <v>20</v>
      </c>
      <c r="B23" s="2" t="s">
        <v>28</v>
      </c>
      <c r="C23" s="4" t="s">
        <v>134</v>
      </c>
      <c r="D23" s="2" t="s">
        <v>29</v>
      </c>
      <c r="E23" s="2">
        <v>230</v>
      </c>
      <c r="F23" s="14">
        <v>180</v>
      </c>
      <c r="G23" s="6">
        <v>140</v>
      </c>
      <c r="H23" s="11">
        <f t="shared" si="0"/>
        <v>550</v>
      </c>
      <c r="J23"/>
    </row>
    <row r="24" spans="1:10" ht="58.5" customHeight="1" x14ac:dyDescent="0.25">
      <c r="A24" s="2">
        <v>21</v>
      </c>
      <c r="B24" s="2" t="s">
        <v>30</v>
      </c>
      <c r="C24" s="4" t="s">
        <v>31</v>
      </c>
      <c r="D24" s="2" t="s">
        <v>29</v>
      </c>
      <c r="E24" s="2">
        <v>130</v>
      </c>
      <c r="F24" s="14">
        <v>30</v>
      </c>
      <c r="G24" s="6">
        <v>100</v>
      </c>
      <c r="H24" s="11">
        <f t="shared" si="0"/>
        <v>260</v>
      </c>
      <c r="J24"/>
    </row>
    <row r="25" spans="1:10" ht="50.25" customHeight="1" x14ac:dyDescent="0.25">
      <c r="A25" s="2">
        <v>22</v>
      </c>
      <c r="B25" s="2" t="s">
        <v>32</v>
      </c>
      <c r="C25" s="4" t="s">
        <v>33</v>
      </c>
      <c r="D25" s="2" t="s">
        <v>29</v>
      </c>
      <c r="E25" s="2">
        <v>50</v>
      </c>
      <c r="F25" s="14">
        <v>30</v>
      </c>
      <c r="G25" s="6">
        <v>30</v>
      </c>
      <c r="H25" s="11">
        <f t="shared" si="0"/>
        <v>110</v>
      </c>
      <c r="J25"/>
    </row>
    <row r="26" spans="1:10" ht="65.25" customHeight="1" x14ac:dyDescent="0.25">
      <c r="A26" s="2">
        <v>23</v>
      </c>
      <c r="B26" s="2" t="s">
        <v>34</v>
      </c>
      <c r="C26" s="4" t="s">
        <v>35</v>
      </c>
      <c r="D26" s="2" t="s">
        <v>11</v>
      </c>
      <c r="E26" s="2">
        <v>25</v>
      </c>
      <c r="F26" s="14">
        <v>100</v>
      </c>
      <c r="G26" s="6">
        <v>25</v>
      </c>
      <c r="H26" s="11">
        <f t="shared" si="0"/>
        <v>150</v>
      </c>
      <c r="J26"/>
    </row>
    <row r="27" spans="1:10" ht="53.25" customHeight="1" x14ac:dyDescent="0.25">
      <c r="A27" s="2">
        <v>24</v>
      </c>
      <c r="B27" s="2" t="s">
        <v>36</v>
      </c>
      <c r="C27" s="3" t="s">
        <v>135</v>
      </c>
      <c r="D27" s="2" t="s">
        <v>11</v>
      </c>
      <c r="E27" s="2">
        <v>10</v>
      </c>
      <c r="F27" s="14">
        <v>10</v>
      </c>
      <c r="G27" s="6">
        <v>10</v>
      </c>
      <c r="H27" s="11">
        <f t="shared" si="0"/>
        <v>30</v>
      </c>
      <c r="J27"/>
    </row>
    <row r="28" spans="1:10" ht="30" customHeight="1" x14ac:dyDescent="0.25">
      <c r="A28" s="2">
        <v>25</v>
      </c>
      <c r="B28" s="2" t="s">
        <v>37</v>
      </c>
      <c r="C28" s="3" t="s">
        <v>38</v>
      </c>
      <c r="D28" s="2" t="s">
        <v>39</v>
      </c>
      <c r="E28" s="2">
        <v>5</v>
      </c>
      <c r="F28" s="14">
        <v>5</v>
      </c>
      <c r="G28" s="6">
        <v>20</v>
      </c>
      <c r="H28" s="11">
        <f t="shared" si="0"/>
        <v>30</v>
      </c>
      <c r="J28"/>
    </row>
    <row r="29" spans="1:10" ht="30" customHeight="1" x14ac:dyDescent="0.25">
      <c r="A29" s="2">
        <v>26</v>
      </c>
      <c r="B29" s="2" t="s">
        <v>40</v>
      </c>
      <c r="C29" s="3" t="s">
        <v>110</v>
      </c>
      <c r="D29" s="2" t="s">
        <v>11</v>
      </c>
      <c r="E29" s="2">
        <v>20</v>
      </c>
      <c r="F29" s="14">
        <v>30</v>
      </c>
      <c r="G29" s="6">
        <v>10</v>
      </c>
      <c r="H29" s="11">
        <f t="shared" si="0"/>
        <v>60</v>
      </c>
      <c r="J29"/>
    </row>
    <row r="30" spans="1:10" ht="30" customHeight="1" x14ac:dyDescent="0.25">
      <c r="A30" s="2">
        <v>27</v>
      </c>
      <c r="B30" s="2" t="s">
        <v>41</v>
      </c>
      <c r="C30" s="3" t="s">
        <v>42</v>
      </c>
      <c r="D30" s="2" t="s">
        <v>11</v>
      </c>
      <c r="E30" s="2">
        <v>8</v>
      </c>
      <c r="F30" s="14">
        <v>10</v>
      </c>
      <c r="G30" s="6">
        <v>10</v>
      </c>
      <c r="H30" s="11">
        <f t="shared" si="0"/>
        <v>28</v>
      </c>
      <c r="J30"/>
    </row>
    <row r="31" spans="1:10" ht="43.5" customHeight="1" x14ac:dyDescent="0.25">
      <c r="A31" s="2">
        <v>28</v>
      </c>
      <c r="B31" s="2" t="s">
        <v>43</v>
      </c>
      <c r="C31" s="3" t="s">
        <v>136</v>
      </c>
      <c r="D31" s="2" t="s">
        <v>11</v>
      </c>
      <c r="E31" s="2">
        <v>20</v>
      </c>
      <c r="F31" s="14">
        <v>20</v>
      </c>
      <c r="G31" s="6">
        <v>40</v>
      </c>
      <c r="H31" s="11">
        <f t="shared" si="0"/>
        <v>80</v>
      </c>
      <c r="J31"/>
    </row>
    <row r="32" spans="1:10" ht="40.5" customHeight="1" x14ac:dyDescent="0.25">
      <c r="A32" s="2">
        <v>29</v>
      </c>
      <c r="B32" s="2" t="s">
        <v>44</v>
      </c>
      <c r="C32" s="12" t="s">
        <v>137</v>
      </c>
      <c r="D32" s="2" t="s">
        <v>11</v>
      </c>
      <c r="E32" s="2">
        <v>10</v>
      </c>
      <c r="F32" s="14">
        <v>0</v>
      </c>
      <c r="G32" s="6">
        <v>110</v>
      </c>
      <c r="H32" s="11">
        <f t="shared" si="0"/>
        <v>120</v>
      </c>
      <c r="J32"/>
    </row>
    <row r="33" spans="1:10" ht="63" customHeight="1" x14ac:dyDescent="0.25">
      <c r="A33" s="2">
        <v>30</v>
      </c>
      <c r="B33" s="2" t="s">
        <v>118</v>
      </c>
      <c r="C33" s="12" t="s">
        <v>138</v>
      </c>
      <c r="D33" s="2" t="s">
        <v>11</v>
      </c>
      <c r="E33" s="2">
        <v>10</v>
      </c>
      <c r="F33" s="14">
        <v>0</v>
      </c>
      <c r="G33" s="6">
        <v>70</v>
      </c>
      <c r="H33" s="11">
        <f t="shared" si="0"/>
        <v>80</v>
      </c>
      <c r="J33"/>
    </row>
    <row r="34" spans="1:10" ht="45" customHeight="1" x14ac:dyDescent="0.25">
      <c r="A34" s="2">
        <v>31</v>
      </c>
      <c r="B34" s="2" t="s">
        <v>45</v>
      </c>
      <c r="C34" s="2" t="s">
        <v>139</v>
      </c>
      <c r="D34" s="2" t="s">
        <v>39</v>
      </c>
      <c r="E34" s="2">
        <v>2</v>
      </c>
      <c r="F34" s="14">
        <v>3</v>
      </c>
      <c r="G34" s="6">
        <v>4</v>
      </c>
      <c r="H34" s="11">
        <f t="shared" si="0"/>
        <v>9</v>
      </c>
      <c r="J34"/>
    </row>
    <row r="35" spans="1:10" ht="48" customHeight="1" x14ac:dyDescent="0.25">
      <c r="A35" s="2">
        <v>32</v>
      </c>
      <c r="B35" s="2" t="s">
        <v>46</v>
      </c>
      <c r="C35" s="12" t="s">
        <v>102</v>
      </c>
      <c r="D35" s="2" t="s">
        <v>11</v>
      </c>
      <c r="E35" s="6">
        <v>175</v>
      </c>
      <c r="F35" s="14">
        <v>350</v>
      </c>
      <c r="G35" s="6">
        <v>30</v>
      </c>
      <c r="H35" s="11">
        <f t="shared" si="0"/>
        <v>555</v>
      </c>
      <c r="J35"/>
    </row>
    <row r="36" spans="1:10" ht="30" customHeight="1" x14ac:dyDescent="0.25">
      <c r="A36" s="2">
        <v>33</v>
      </c>
      <c r="B36" s="2" t="s">
        <v>47</v>
      </c>
      <c r="C36" s="12" t="s">
        <v>103</v>
      </c>
      <c r="D36" s="2" t="s">
        <v>11</v>
      </c>
      <c r="E36" s="6">
        <v>40</v>
      </c>
      <c r="F36" s="14">
        <v>400</v>
      </c>
      <c r="G36" s="6">
        <v>30</v>
      </c>
      <c r="H36" s="11">
        <f t="shared" si="0"/>
        <v>470</v>
      </c>
      <c r="J36"/>
    </row>
    <row r="37" spans="1:10" ht="42.75" customHeight="1" x14ac:dyDescent="0.25">
      <c r="A37" s="2">
        <v>34</v>
      </c>
      <c r="B37" s="2" t="s">
        <v>48</v>
      </c>
      <c r="C37" s="12" t="s">
        <v>104</v>
      </c>
      <c r="D37" s="2" t="s">
        <v>11</v>
      </c>
      <c r="E37" s="2">
        <v>100</v>
      </c>
      <c r="F37" s="14">
        <v>500</v>
      </c>
      <c r="G37" s="6">
        <v>170</v>
      </c>
      <c r="H37" s="11">
        <f t="shared" si="0"/>
        <v>770</v>
      </c>
      <c r="J37"/>
    </row>
    <row r="38" spans="1:10" ht="63.75" customHeight="1" x14ac:dyDescent="0.25">
      <c r="A38" s="2">
        <v>35</v>
      </c>
      <c r="B38" s="2" t="s">
        <v>49</v>
      </c>
      <c r="C38" s="2" t="s">
        <v>50</v>
      </c>
      <c r="D38" s="2" t="s">
        <v>11</v>
      </c>
      <c r="E38" s="2">
        <v>20</v>
      </c>
      <c r="F38" s="14">
        <v>30</v>
      </c>
      <c r="G38" s="6">
        <v>10</v>
      </c>
      <c r="H38" s="11">
        <f t="shared" si="0"/>
        <v>60</v>
      </c>
      <c r="J38"/>
    </row>
    <row r="39" spans="1:10" ht="30" customHeight="1" x14ac:dyDescent="0.25">
      <c r="A39" s="2">
        <v>36</v>
      </c>
      <c r="B39" s="2" t="s">
        <v>51</v>
      </c>
      <c r="C39" s="2" t="s">
        <v>52</v>
      </c>
      <c r="D39" s="2" t="s">
        <v>11</v>
      </c>
      <c r="E39" s="2">
        <v>200</v>
      </c>
      <c r="F39" s="14">
        <v>10</v>
      </c>
      <c r="G39" s="6">
        <v>90</v>
      </c>
      <c r="H39" s="11">
        <f t="shared" si="0"/>
        <v>300</v>
      </c>
      <c r="J39"/>
    </row>
    <row r="40" spans="1:10" ht="30" customHeight="1" x14ac:dyDescent="0.25">
      <c r="A40" s="2">
        <v>37</v>
      </c>
      <c r="B40" s="2" t="s">
        <v>53</v>
      </c>
      <c r="C40" s="2" t="s">
        <v>54</v>
      </c>
      <c r="D40" s="2" t="s">
        <v>11</v>
      </c>
      <c r="E40" s="2">
        <v>4</v>
      </c>
      <c r="F40" s="14">
        <v>10</v>
      </c>
      <c r="G40" s="6">
        <v>10</v>
      </c>
      <c r="H40" s="11">
        <f t="shared" si="0"/>
        <v>24</v>
      </c>
      <c r="J40"/>
    </row>
    <row r="41" spans="1:10" ht="51.75" customHeight="1" x14ac:dyDescent="0.25">
      <c r="A41" s="2">
        <v>38</v>
      </c>
      <c r="B41" s="2" t="s">
        <v>55</v>
      </c>
      <c r="C41" s="2" t="s">
        <v>140</v>
      </c>
      <c r="D41" s="2" t="s">
        <v>11</v>
      </c>
      <c r="E41" s="2">
        <v>60</v>
      </c>
      <c r="F41" s="2">
        <v>0</v>
      </c>
      <c r="G41" s="6">
        <v>0</v>
      </c>
      <c r="H41" s="11">
        <f t="shared" si="0"/>
        <v>60</v>
      </c>
      <c r="J41"/>
    </row>
    <row r="42" spans="1:10" ht="60" customHeight="1" x14ac:dyDescent="0.25">
      <c r="A42" s="2">
        <v>39</v>
      </c>
      <c r="B42" s="2" t="s">
        <v>127</v>
      </c>
      <c r="C42" s="2" t="s">
        <v>141</v>
      </c>
      <c r="D42" s="2" t="s">
        <v>11</v>
      </c>
      <c r="E42" s="2">
        <v>50</v>
      </c>
      <c r="F42" s="14">
        <v>20</v>
      </c>
      <c r="G42" s="6">
        <v>120</v>
      </c>
      <c r="H42" s="11">
        <f t="shared" si="0"/>
        <v>190</v>
      </c>
      <c r="J42"/>
    </row>
    <row r="43" spans="1:10" ht="39.75" customHeight="1" x14ac:dyDescent="0.25">
      <c r="A43" s="2">
        <v>40</v>
      </c>
      <c r="B43" s="2" t="s">
        <v>56</v>
      </c>
      <c r="C43" s="2" t="s">
        <v>142</v>
      </c>
      <c r="D43" s="2" t="s">
        <v>11</v>
      </c>
      <c r="E43" s="2">
        <v>130</v>
      </c>
      <c r="F43" s="14">
        <v>30</v>
      </c>
      <c r="G43" s="9">
        <v>200</v>
      </c>
      <c r="H43" s="11">
        <f t="shared" si="0"/>
        <v>360</v>
      </c>
      <c r="J43"/>
    </row>
    <row r="44" spans="1:10" ht="36" customHeight="1" x14ac:dyDescent="0.25">
      <c r="A44" s="2">
        <v>41</v>
      </c>
      <c r="B44" s="2" t="s">
        <v>57</v>
      </c>
      <c r="C44" s="2" t="s">
        <v>143</v>
      </c>
      <c r="D44" s="2" t="s">
        <v>11</v>
      </c>
      <c r="E44" s="2">
        <v>5</v>
      </c>
      <c r="F44" s="14">
        <v>10</v>
      </c>
      <c r="G44" s="6">
        <v>10</v>
      </c>
      <c r="H44" s="11">
        <f t="shared" si="0"/>
        <v>25</v>
      </c>
      <c r="J44"/>
    </row>
    <row r="45" spans="1:10" ht="48" customHeight="1" x14ac:dyDescent="0.25">
      <c r="A45" s="2">
        <v>42</v>
      </c>
      <c r="B45" s="2" t="s">
        <v>58</v>
      </c>
      <c r="C45" s="2" t="s">
        <v>144</v>
      </c>
      <c r="D45" s="2" t="s">
        <v>11</v>
      </c>
      <c r="E45" s="2">
        <v>10</v>
      </c>
      <c r="F45" s="14">
        <v>15</v>
      </c>
      <c r="G45" s="6">
        <v>30</v>
      </c>
      <c r="H45" s="11">
        <f t="shared" si="0"/>
        <v>55</v>
      </c>
      <c r="J45"/>
    </row>
    <row r="46" spans="1:10" ht="47.25" customHeight="1" x14ac:dyDescent="0.25">
      <c r="A46" s="6">
        <v>45</v>
      </c>
      <c r="B46" s="13" t="s">
        <v>128</v>
      </c>
      <c r="C46" s="7" t="s">
        <v>59</v>
      </c>
      <c r="D46" s="6" t="s">
        <v>11</v>
      </c>
      <c r="E46" s="6">
        <v>6</v>
      </c>
      <c r="F46" s="6">
        <v>10</v>
      </c>
      <c r="G46" s="6">
        <v>5</v>
      </c>
      <c r="H46" s="11">
        <f t="shared" si="0"/>
        <v>21</v>
      </c>
      <c r="J46" s="8"/>
    </row>
    <row r="47" spans="1:10" ht="45.75" customHeight="1" x14ac:dyDescent="0.25">
      <c r="A47" s="6">
        <v>46</v>
      </c>
      <c r="B47" s="13" t="s">
        <v>119</v>
      </c>
      <c r="C47" s="12" t="s">
        <v>122</v>
      </c>
      <c r="D47" s="6" t="s">
        <v>11</v>
      </c>
      <c r="E47" s="6">
        <v>85</v>
      </c>
      <c r="F47" s="6">
        <v>0</v>
      </c>
      <c r="G47" s="6">
        <v>20</v>
      </c>
      <c r="H47" s="11">
        <f t="shared" si="0"/>
        <v>105</v>
      </c>
    </row>
    <row r="48" spans="1:10" ht="57" customHeight="1" x14ac:dyDescent="0.25">
      <c r="A48" s="6">
        <v>47</v>
      </c>
      <c r="B48" s="7" t="s">
        <v>60</v>
      </c>
      <c r="C48" s="13" t="s">
        <v>145</v>
      </c>
      <c r="D48" s="6" t="s">
        <v>11</v>
      </c>
      <c r="E48" s="6">
        <v>5</v>
      </c>
      <c r="F48" s="6">
        <v>5</v>
      </c>
      <c r="G48" s="6">
        <v>10</v>
      </c>
      <c r="H48" s="11">
        <f t="shared" si="0"/>
        <v>20</v>
      </c>
    </row>
    <row r="49" spans="1:8" ht="106.5" customHeight="1" x14ac:dyDescent="0.25">
      <c r="A49" s="6">
        <v>48</v>
      </c>
      <c r="B49" s="6" t="s">
        <v>61</v>
      </c>
      <c r="C49" s="2" t="s">
        <v>151</v>
      </c>
      <c r="D49" s="6" t="s">
        <v>11</v>
      </c>
      <c r="E49" s="6"/>
      <c r="F49" s="6">
        <v>200</v>
      </c>
      <c r="G49" s="6">
        <v>10</v>
      </c>
      <c r="H49" s="11">
        <f t="shared" si="0"/>
        <v>210</v>
      </c>
    </row>
    <row r="50" spans="1:8" ht="30" customHeight="1" x14ac:dyDescent="0.25">
      <c r="A50" s="6">
        <v>49</v>
      </c>
      <c r="B50" s="6" t="s">
        <v>62</v>
      </c>
      <c r="C50" s="6" t="s">
        <v>63</v>
      </c>
      <c r="D50" s="6" t="s">
        <v>11</v>
      </c>
      <c r="E50" s="6"/>
      <c r="F50" s="6">
        <v>480</v>
      </c>
      <c r="G50" s="6">
        <v>200</v>
      </c>
      <c r="H50" s="11">
        <f t="shared" si="0"/>
        <v>680</v>
      </c>
    </row>
    <row r="51" spans="1:8" ht="30" customHeight="1" x14ac:dyDescent="0.25">
      <c r="A51" s="6">
        <v>50</v>
      </c>
      <c r="B51" s="6" t="s">
        <v>64</v>
      </c>
      <c r="C51" s="6" t="s">
        <v>65</v>
      </c>
      <c r="D51" s="6" t="s">
        <v>11</v>
      </c>
      <c r="E51" s="6"/>
      <c r="F51" s="6">
        <v>180</v>
      </c>
      <c r="G51" s="6">
        <v>15</v>
      </c>
      <c r="H51" s="11">
        <f t="shared" si="0"/>
        <v>195</v>
      </c>
    </row>
    <row r="52" spans="1:8" ht="73.5" customHeight="1" x14ac:dyDescent="0.25">
      <c r="A52" s="6">
        <v>51</v>
      </c>
      <c r="B52" s="6" t="s">
        <v>120</v>
      </c>
      <c r="C52" s="2" t="s">
        <v>153</v>
      </c>
      <c r="D52" s="6" t="s">
        <v>11</v>
      </c>
      <c r="E52" s="6"/>
      <c r="F52" s="6">
        <v>25</v>
      </c>
      <c r="G52" s="6">
        <v>0</v>
      </c>
      <c r="H52" s="11">
        <f t="shared" si="0"/>
        <v>25</v>
      </c>
    </row>
    <row r="53" spans="1:8" ht="107.25" customHeight="1" x14ac:dyDescent="0.25">
      <c r="A53" s="6">
        <v>52</v>
      </c>
      <c r="B53" s="6" t="s">
        <v>121</v>
      </c>
      <c r="C53" s="2" t="s">
        <v>160</v>
      </c>
      <c r="D53" s="6" t="s">
        <v>11</v>
      </c>
      <c r="E53" s="6"/>
      <c r="F53" s="6">
        <v>100</v>
      </c>
      <c r="G53" s="6">
        <v>0</v>
      </c>
      <c r="H53" s="11">
        <f t="shared" si="0"/>
        <v>100</v>
      </c>
    </row>
    <row r="54" spans="1:8" ht="34.5" customHeight="1" x14ac:dyDescent="0.25">
      <c r="A54" s="6">
        <v>53</v>
      </c>
      <c r="B54" s="6" t="s">
        <v>66</v>
      </c>
      <c r="C54" s="2" t="s">
        <v>67</v>
      </c>
      <c r="D54" s="6" t="s">
        <v>11</v>
      </c>
      <c r="E54" s="6"/>
      <c r="F54" s="6">
        <v>10</v>
      </c>
      <c r="G54" s="6">
        <v>40</v>
      </c>
      <c r="H54" s="11">
        <f t="shared" si="0"/>
        <v>50</v>
      </c>
    </row>
    <row r="55" spans="1:8" x14ac:dyDescent="0.25">
      <c r="A55" s="9">
        <v>54</v>
      </c>
      <c r="B55" s="14" t="s">
        <v>108</v>
      </c>
      <c r="C55" s="2" t="s">
        <v>109</v>
      </c>
      <c r="D55" s="9" t="s">
        <v>11</v>
      </c>
      <c r="E55" s="6">
        <v>5</v>
      </c>
      <c r="F55" s="14">
        <v>10</v>
      </c>
      <c r="G55" s="9">
        <v>5</v>
      </c>
      <c r="H55" s="11">
        <f t="shared" si="0"/>
        <v>20</v>
      </c>
    </row>
    <row r="56" spans="1:8" x14ac:dyDescent="0.25">
      <c r="A56" s="6">
        <v>55</v>
      </c>
      <c r="B56" s="6" t="s">
        <v>68</v>
      </c>
      <c r="C56" s="6" t="s">
        <v>146</v>
      </c>
      <c r="D56" s="6" t="s">
        <v>11</v>
      </c>
      <c r="E56" s="6"/>
      <c r="F56" s="6">
        <v>60</v>
      </c>
      <c r="G56" s="9"/>
      <c r="H56" s="11">
        <f t="shared" si="0"/>
        <v>60</v>
      </c>
    </row>
    <row r="57" spans="1:8" x14ac:dyDescent="0.25">
      <c r="A57" s="6">
        <v>56</v>
      </c>
      <c r="B57" s="6" t="s">
        <v>69</v>
      </c>
      <c r="C57" s="2" t="s">
        <v>70</v>
      </c>
      <c r="D57" s="6" t="s">
        <v>11</v>
      </c>
      <c r="E57" s="6"/>
      <c r="F57" s="6">
        <v>20</v>
      </c>
      <c r="G57" s="9"/>
      <c r="H57" s="11">
        <f t="shared" si="0"/>
        <v>20</v>
      </c>
    </row>
    <row r="58" spans="1:8" x14ac:dyDescent="0.25">
      <c r="A58" s="6">
        <v>57</v>
      </c>
      <c r="B58" s="6" t="s">
        <v>71</v>
      </c>
      <c r="C58" s="2" t="s">
        <v>72</v>
      </c>
      <c r="D58" s="6" t="s">
        <v>11</v>
      </c>
      <c r="E58" s="6"/>
      <c r="F58" s="6">
        <v>10</v>
      </c>
      <c r="G58" s="9"/>
      <c r="H58" s="11">
        <f t="shared" si="0"/>
        <v>10</v>
      </c>
    </row>
    <row r="59" spans="1:8" x14ac:dyDescent="0.25">
      <c r="A59" s="6">
        <v>58</v>
      </c>
      <c r="B59" s="6" t="s">
        <v>106</v>
      </c>
      <c r="C59" s="2" t="s">
        <v>107</v>
      </c>
      <c r="D59" s="6" t="s">
        <v>11</v>
      </c>
      <c r="E59" s="6">
        <v>5</v>
      </c>
      <c r="F59" s="6">
        <v>10</v>
      </c>
      <c r="G59" s="6">
        <v>5</v>
      </c>
      <c r="H59" s="11">
        <f t="shared" si="0"/>
        <v>20</v>
      </c>
    </row>
    <row r="60" spans="1:8" ht="30" x14ac:dyDescent="0.25">
      <c r="A60" s="6">
        <v>59</v>
      </c>
      <c r="B60" s="6" t="s">
        <v>73</v>
      </c>
      <c r="C60" s="2" t="s">
        <v>74</v>
      </c>
      <c r="D60" s="6" t="s">
        <v>39</v>
      </c>
      <c r="E60" s="6"/>
      <c r="F60" s="6">
        <v>6</v>
      </c>
      <c r="G60" s="6">
        <v>15</v>
      </c>
      <c r="H60" s="11">
        <f t="shared" si="0"/>
        <v>21</v>
      </c>
    </row>
    <row r="61" spans="1:8" x14ac:dyDescent="0.25">
      <c r="A61" s="6">
        <v>60</v>
      </c>
      <c r="B61" s="6" t="s">
        <v>75</v>
      </c>
      <c r="C61" s="2" t="s">
        <v>76</v>
      </c>
      <c r="D61" s="6" t="s">
        <v>39</v>
      </c>
      <c r="E61" s="6"/>
      <c r="F61" s="6">
        <v>10</v>
      </c>
      <c r="G61" s="6">
        <v>30</v>
      </c>
      <c r="H61" s="11">
        <f t="shared" si="0"/>
        <v>40</v>
      </c>
    </row>
    <row r="62" spans="1:8" x14ac:dyDescent="0.25">
      <c r="A62" s="9">
        <v>61</v>
      </c>
      <c r="B62" s="9" t="s">
        <v>100</v>
      </c>
      <c r="C62" s="10" t="s">
        <v>100</v>
      </c>
      <c r="D62" s="9"/>
      <c r="E62" s="6">
        <v>10</v>
      </c>
      <c r="F62" s="14">
        <v>10</v>
      </c>
      <c r="G62" s="9">
        <v>15</v>
      </c>
      <c r="H62" s="11">
        <f t="shared" si="0"/>
        <v>35</v>
      </c>
    </row>
    <row r="63" spans="1:8" x14ac:dyDescent="0.25">
      <c r="A63" s="6">
        <v>62</v>
      </c>
      <c r="B63" s="6" t="s">
        <v>77</v>
      </c>
      <c r="C63" s="2" t="s">
        <v>78</v>
      </c>
      <c r="D63" s="6" t="s">
        <v>11</v>
      </c>
      <c r="E63" s="6"/>
      <c r="F63" s="6">
        <v>10</v>
      </c>
      <c r="G63" s="6">
        <v>0</v>
      </c>
      <c r="H63" s="11">
        <f t="shared" si="0"/>
        <v>10</v>
      </c>
    </row>
    <row r="64" spans="1:8" x14ac:dyDescent="0.25">
      <c r="A64" s="6">
        <v>63</v>
      </c>
      <c r="B64" s="6" t="s">
        <v>96</v>
      </c>
      <c r="C64" s="2" t="s">
        <v>97</v>
      </c>
      <c r="D64" s="6" t="s">
        <v>11</v>
      </c>
      <c r="E64" s="6">
        <v>10</v>
      </c>
      <c r="F64" s="6">
        <v>10</v>
      </c>
      <c r="G64" s="9">
        <v>30</v>
      </c>
      <c r="H64" s="11">
        <f t="shared" si="0"/>
        <v>50</v>
      </c>
    </row>
    <row r="65" spans="1:8" x14ac:dyDescent="0.25">
      <c r="A65" s="6">
        <v>64</v>
      </c>
      <c r="B65" s="6" t="s">
        <v>79</v>
      </c>
      <c r="C65" s="2" t="s">
        <v>80</v>
      </c>
      <c r="D65" s="6" t="s">
        <v>11</v>
      </c>
      <c r="E65" s="6"/>
      <c r="F65" s="6">
        <v>20</v>
      </c>
      <c r="G65" s="9"/>
      <c r="H65" s="11">
        <f t="shared" si="0"/>
        <v>20</v>
      </c>
    </row>
    <row r="66" spans="1:8" ht="30" x14ac:dyDescent="0.25">
      <c r="A66" s="6">
        <v>65</v>
      </c>
      <c r="B66" s="2" t="s">
        <v>81</v>
      </c>
      <c r="C66" s="2" t="s">
        <v>82</v>
      </c>
      <c r="D66" s="6" t="s">
        <v>11</v>
      </c>
      <c r="E66" s="6"/>
      <c r="F66" s="6">
        <v>10</v>
      </c>
      <c r="G66" s="9"/>
      <c r="H66" s="11">
        <f t="shared" si="0"/>
        <v>10</v>
      </c>
    </row>
    <row r="67" spans="1:8" ht="30" x14ac:dyDescent="0.25">
      <c r="A67" s="6">
        <v>66</v>
      </c>
      <c r="B67" s="2" t="s">
        <v>83</v>
      </c>
      <c r="C67" s="2" t="s">
        <v>84</v>
      </c>
      <c r="D67" s="6" t="s">
        <v>11</v>
      </c>
      <c r="E67" s="6"/>
      <c r="F67" s="6"/>
      <c r="G67" s="6">
        <v>10</v>
      </c>
      <c r="H67" s="11">
        <f t="shared" ref="H67:H74" si="1">E67+F67+G67</f>
        <v>10</v>
      </c>
    </row>
    <row r="68" spans="1:8" ht="30" x14ac:dyDescent="0.25">
      <c r="A68" s="6">
        <v>67</v>
      </c>
      <c r="B68" s="2" t="s">
        <v>123</v>
      </c>
      <c r="C68" s="2" t="s">
        <v>85</v>
      </c>
      <c r="D68" s="6" t="s">
        <v>11</v>
      </c>
      <c r="E68" s="6"/>
      <c r="F68" s="6"/>
      <c r="G68" s="6">
        <v>30</v>
      </c>
      <c r="H68" s="11">
        <f t="shared" si="1"/>
        <v>30</v>
      </c>
    </row>
    <row r="69" spans="1:8" x14ac:dyDescent="0.25">
      <c r="A69" s="6">
        <v>68</v>
      </c>
      <c r="B69" s="2" t="s">
        <v>86</v>
      </c>
      <c r="C69" s="2" t="s">
        <v>87</v>
      </c>
      <c r="D69" s="6" t="s">
        <v>11</v>
      </c>
      <c r="E69" s="6"/>
      <c r="F69" s="6"/>
      <c r="G69" s="6">
        <v>5</v>
      </c>
      <c r="H69" s="11">
        <f t="shared" si="1"/>
        <v>5</v>
      </c>
    </row>
    <row r="70" spans="1:8" x14ac:dyDescent="0.25">
      <c r="A70" s="6">
        <v>69</v>
      </c>
      <c r="B70" s="2" t="s">
        <v>88</v>
      </c>
      <c r="C70" s="2" t="s">
        <v>147</v>
      </c>
      <c r="D70" s="6" t="s">
        <v>11</v>
      </c>
      <c r="E70" s="6"/>
      <c r="F70" s="6"/>
      <c r="G70" s="6">
        <v>5</v>
      </c>
      <c r="H70" s="11">
        <f t="shared" si="1"/>
        <v>5</v>
      </c>
    </row>
    <row r="71" spans="1:8" x14ac:dyDescent="0.25">
      <c r="A71" s="6">
        <v>70</v>
      </c>
      <c r="B71" s="2" t="s">
        <v>89</v>
      </c>
      <c r="C71" s="2" t="s">
        <v>148</v>
      </c>
      <c r="D71" s="6" t="s">
        <v>11</v>
      </c>
      <c r="E71" s="6"/>
      <c r="F71" s="6"/>
      <c r="G71" s="6">
        <v>5</v>
      </c>
      <c r="H71" s="11">
        <f t="shared" si="1"/>
        <v>5</v>
      </c>
    </row>
    <row r="72" spans="1:8" x14ac:dyDescent="0.25">
      <c r="A72" s="6">
        <v>71</v>
      </c>
      <c r="B72" s="2" t="s">
        <v>90</v>
      </c>
      <c r="C72" s="2" t="s">
        <v>149</v>
      </c>
      <c r="D72" s="6" t="s">
        <v>11</v>
      </c>
      <c r="E72" s="6"/>
      <c r="F72" s="6"/>
      <c r="G72" s="6">
        <v>5</v>
      </c>
      <c r="H72" s="11">
        <f t="shared" si="1"/>
        <v>5</v>
      </c>
    </row>
    <row r="73" spans="1:8" ht="75" x14ac:dyDescent="0.25">
      <c r="A73" s="6">
        <v>72</v>
      </c>
      <c r="B73" s="2" t="s">
        <v>95</v>
      </c>
      <c r="C73" s="2" t="s">
        <v>98</v>
      </c>
      <c r="D73" s="6" t="s">
        <v>11</v>
      </c>
      <c r="E73" s="6">
        <v>200</v>
      </c>
      <c r="F73" s="6">
        <v>600</v>
      </c>
      <c r="G73" s="6">
        <v>300</v>
      </c>
      <c r="H73" s="11">
        <v>1100</v>
      </c>
    </row>
    <row r="74" spans="1:8" x14ac:dyDescent="0.25">
      <c r="A74" s="6">
        <v>73</v>
      </c>
      <c r="B74" s="2" t="s">
        <v>91</v>
      </c>
      <c r="C74" s="2" t="s">
        <v>92</v>
      </c>
      <c r="D74" s="6" t="s">
        <v>11</v>
      </c>
      <c r="E74" s="6"/>
      <c r="F74" s="6"/>
      <c r="G74" s="6">
        <v>20</v>
      </c>
      <c r="H74" s="11">
        <f t="shared" si="1"/>
        <v>20</v>
      </c>
    </row>
    <row r="75" spans="1:8" ht="30" x14ac:dyDescent="0.25">
      <c r="A75" s="6">
        <v>74</v>
      </c>
      <c r="B75" s="2" t="s">
        <v>105</v>
      </c>
      <c r="C75" s="2" t="s">
        <v>138</v>
      </c>
      <c r="D75" s="6" t="s">
        <v>11</v>
      </c>
      <c r="E75" s="6">
        <v>10</v>
      </c>
      <c r="F75" s="6"/>
      <c r="G75" s="6">
        <v>10</v>
      </c>
      <c r="H75" s="11">
        <v>20</v>
      </c>
    </row>
    <row r="76" spans="1:8" ht="15" customHeight="1" x14ac:dyDescent="0.25">
      <c r="A76" s="6">
        <v>75</v>
      </c>
      <c r="B76" s="2" t="s">
        <v>129</v>
      </c>
      <c r="C76" s="2" t="s">
        <v>150</v>
      </c>
      <c r="D76" s="6" t="s">
        <v>11</v>
      </c>
      <c r="E76" s="6">
        <v>50</v>
      </c>
      <c r="F76" s="6">
        <v>50</v>
      </c>
      <c r="G76" s="6">
        <v>50</v>
      </c>
      <c r="H76" s="11">
        <v>150</v>
      </c>
    </row>
    <row r="77" spans="1:8" ht="30" x14ac:dyDescent="0.25">
      <c r="A77" s="6">
        <v>76</v>
      </c>
      <c r="B77" s="6" t="s">
        <v>111</v>
      </c>
      <c r="C77" s="2" t="s">
        <v>112</v>
      </c>
      <c r="D77" s="6" t="s">
        <v>11</v>
      </c>
      <c r="E77" s="6">
        <v>10</v>
      </c>
      <c r="F77" s="6">
        <v>20</v>
      </c>
      <c r="G77" s="6">
        <v>10</v>
      </c>
      <c r="H77" s="15">
        <v>40</v>
      </c>
    </row>
    <row r="78" spans="1:8" ht="52.5" customHeight="1" x14ac:dyDescent="0.25">
      <c r="A78" s="6">
        <v>77</v>
      </c>
      <c r="B78" s="6" t="s">
        <v>152</v>
      </c>
      <c r="C78" s="2" t="s">
        <v>162</v>
      </c>
      <c r="D78" s="6" t="s">
        <v>11</v>
      </c>
      <c r="E78" s="6">
        <v>20</v>
      </c>
      <c r="F78" s="6">
        <v>15</v>
      </c>
      <c r="G78" s="6">
        <v>20</v>
      </c>
      <c r="H78" s="16">
        <v>55</v>
      </c>
    </row>
  </sheetData>
  <mergeCells count="1">
    <mergeCell ref="A1:H1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Krzysztof Nowakowski</cp:lastModifiedBy>
  <cp:revision>0</cp:revision>
  <cp:lastPrinted>2022-12-11T17:57:12Z</cp:lastPrinted>
  <dcterms:created xsi:type="dcterms:W3CDTF">2022-12-11T16:50:34Z</dcterms:created>
  <dcterms:modified xsi:type="dcterms:W3CDTF">2023-12-20T18:34:14Z</dcterms:modified>
</cp:coreProperties>
</file>