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5000" windowHeight="6225"/>
  </bookViews>
  <sheets>
    <sheet name="BIERUŃ NOWY" sheetId="1" r:id="rId1"/>
    <sheet name="BIERUŃ STARY" sheetId="2" r:id="rId2"/>
    <sheet name="POBOCZA BIERUŃ NOWY" sheetId="3" r:id="rId3"/>
    <sheet name="POBOCZA BIERUŃ STARY" sheetId="4" r:id="rId4"/>
    <sheet name="Arkusz1" sheetId="5" r:id="rId5"/>
    <sheet name="Arkusz2" sheetId="6" r:id="rId6"/>
  </sheets>
  <calcPr calcId="124519"/>
</workbook>
</file>

<file path=xl/calcChain.xml><?xml version="1.0" encoding="utf-8"?>
<calcChain xmlns="http://schemas.openxmlformats.org/spreadsheetml/2006/main">
  <c r="D7" i="2"/>
  <c r="D76" l="1"/>
  <c r="D67"/>
  <c r="D53"/>
  <c r="D36"/>
  <c r="D27"/>
  <c r="D22"/>
  <c r="D15"/>
  <c r="D68" i="1"/>
  <c r="D56"/>
  <c r="D50"/>
  <c r="D44"/>
  <c r="D26"/>
  <c r="D20"/>
  <c r="D10"/>
  <c r="D90" i="3" l="1"/>
  <c r="D103" i="4"/>
</calcChain>
</file>

<file path=xl/sharedStrings.xml><?xml version="1.0" encoding="utf-8"?>
<sst xmlns="http://schemas.openxmlformats.org/spreadsheetml/2006/main" count="747" uniqueCount="328">
  <si>
    <t>Klasa I</t>
  </si>
  <si>
    <t>Klasa II</t>
  </si>
  <si>
    <t>Klasa IV</t>
  </si>
  <si>
    <t>Klasa V</t>
  </si>
  <si>
    <t>Rowy</t>
  </si>
  <si>
    <t>RAZEM</t>
  </si>
  <si>
    <t>Filia Ściernie</t>
  </si>
  <si>
    <t>Filia Bijasowice</t>
  </si>
  <si>
    <t>Filia Czarnuchowice</t>
  </si>
  <si>
    <t>SP 3</t>
  </si>
  <si>
    <t>Przedszkole 2</t>
  </si>
  <si>
    <t>Przedszkole 2a</t>
  </si>
  <si>
    <t>Tereny po placach zabaw (Mieszka I, Królowej Jadwigi)</t>
  </si>
  <si>
    <t>Mieszka I (teren obok boiska)</t>
  </si>
  <si>
    <t>Węglowa osiedle</t>
  </si>
  <si>
    <t>Warszawska parkingi</t>
  </si>
  <si>
    <t>Solecka cmentarz</t>
  </si>
  <si>
    <t>Triada</t>
  </si>
  <si>
    <t>Wawelska 55</t>
  </si>
  <si>
    <t>Kossaka</t>
  </si>
  <si>
    <t>Kościelna - TRAFO</t>
  </si>
  <si>
    <t>Wiosenna - ścieżka rowerowa</t>
  </si>
  <si>
    <t>Królowej Jadwigi za KS + piask.</t>
  </si>
  <si>
    <t>Barbórki - trójkąt</t>
  </si>
  <si>
    <t>Ścieżka rowerowa - Sośnina</t>
  </si>
  <si>
    <t>OSP Mielęckiego</t>
  </si>
  <si>
    <t>Zarzyna</t>
  </si>
  <si>
    <t>Jagiełły - dworek</t>
  </si>
  <si>
    <t>Królowej Jadwigi - boisko</t>
  </si>
  <si>
    <t>Międzywale Wisły ul. Wiślana</t>
  </si>
  <si>
    <t xml:space="preserve">Nieużytki ul. Wiślana </t>
  </si>
  <si>
    <t>Nieużytki ul. Budzyńskiej</t>
  </si>
  <si>
    <t>Ul. Budzyńskiej</t>
  </si>
  <si>
    <t>Ul. Groblana</t>
  </si>
  <si>
    <t>Ul. Jagiełły za dworkiem</t>
  </si>
  <si>
    <t>Ul. Przecznica + boczna</t>
  </si>
  <si>
    <t>Ul. Tatarakowa</t>
  </si>
  <si>
    <t>Ul. Zarzyna</t>
  </si>
  <si>
    <t>Ul. Kościelna</t>
  </si>
  <si>
    <t>ILOŚĆ METRÓW</t>
  </si>
  <si>
    <t>MAJ</t>
  </si>
  <si>
    <t>CZERWIEC</t>
  </si>
  <si>
    <t>LIPIEC</t>
  </si>
  <si>
    <t>SIERPIEŃ</t>
  </si>
  <si>
    <t>WRZESIEŃ</t>
  </si>
  <si>
    <t>PAŹDZIERNIK</t>
  </si>
  <si>
    <t>MIESIĄC</t>
  </si>
  <si>
    <t>LP.</t>
  </si>
  <si>
    <t>TEREN</t>
  </si>
  <si>
    <t>KROTNOŚĆ KOSZEŃ</t>
  </si>
  <si>
    <t>Tereny inne *</t>
  </si>
  <si>
    <t>X</t>
  </si>
  <si>
    <t>HARMONOGRAM KOSZEŃ - BIERUŃ NOWY</t>
  </si>
  <si>
    <t>* w razie konieczności, zlecane dodatkowo np. przed imprezą</t>
  </si>
  <si>
    <t>HARMONOGRAM KOSZEŃ - BIERUŃ STARY</t>
  </si>
  <si>
    <t>Dworzec autobusowy</t>
  </si>
  <si>
    <t>Zabytkowa studnia</t>
  </si>
  <si>
    <t>Parking Dom Przedpogrzebowy</t>
  </si>
  <si>
    <t>Parking Ks. Trochy</t>
  </si>
  <si>
    <t>Marcina</t>
  </si>
  <si>
    <t>Skwer Plac Nobla</t>
  </si>
  <si>
    <t>Parking Szarych Szeregów</t>
  </si>
  <si>
    <t>Przedszkole Chemików</t>
  </si>
  <si>
    <t>ZOZ Chemików</t>
  </si>
  <si>
    <t>Osiedle Erg</t>
  </si>
  <si>
    <t>Grobel</t>
  </si>
  <si>
    <t>Baraniec łącznik</t>
  </si>
  <si>
    <t>Trójkąt Krakowska - Baryki</t>
  </si>
  <si>
    <t>Świetlica Jajosty</t>
  </si>
  <si>
    <t>Zdrowia</t>
  </si>
  <si>
    <t>Rondo Arge</t>
  </si>
  <si>
    <t>Marcina - plac</t>
  </si>
  <si>
    <t>Mikołaja</t>
  </si>
  <si>
    <t>Borowinowa 43</t>
  </si>
  <si>
    <t>Łącznik Baryki - Barańcowa</t>
  </si>
  <si>
    <t>Warszawska - wiadukt</t>
  </si>
  <si>
    <t>Skarpy Chemików - za wiaduktem</t>
  </si>
  <si>
    <t>Wita - wjazd z Chemików</t>
  </si>
  <si>
    <t>Licealna targowisko</t>
  </si>
  <si>
    <t>Trójkąt Świerczyniecka - Domy Polne</t>
  </si>
  <si>
    <t>Chodnik Johnson Controls Wygoda</t>
  </si>
  <si>
    <t>Ścieżka rowerowa Baryki- Turystyczna</t>
  </si>
  <si>
    <t>Wąskotorówka - Rędzinna</t>
  </si>
  <si>
    <t>Wąskotorówka - Kryształowa</t>
  </si>
  <si>
    <t>Parking Łysina</t>
  </si>
  <si>
    <t>Działka 661/69 Łysinowa</t>
  </si>
  <si>
    <t>Dojście Polna - plaża</t>
  </si>
  <si>
    <t>Borowinowa (działki)</t>
  </si>
  <si>
    <t>Borowinowa (bud. komunalny)</t>
  </si>
  <si>
    <t>Działki ul. Bratków</t>
  </si>
  <si>
    <t>Mleczna</t>
  </si>
  <si>
    <t>Ul. Borowinowa</t>
  </si>
  <si>
    <t>Ul. Dębowa</t>
  </si>
  <si>
    <t>Ul. Hodowlana</t>
  </si>
  <si>
    <t>Ul. Okrężna</t>
  </si>
  <si>
    <t>Ul. Wspólna</t>
  </si>
  <si>
    <t>NAZWA ULICY</t>
  </si>
  <si>
    <t>Bazaltowa</t>
  </si>
  <si>
    <t>Bażantów</t>
  </si>
  <si>
    <t>Bijasowicka gminna - od ul. Krupniczej powiatowej do ul. Peryferyjnej</t>
  </si>
  <si>
    <t>Bogusławskiego gminna - od drogi powiatowej do posesji 82</t>
  </si>
  <si>
    <t>Budzyńskiej</t>
  </si>
  <si>
    <t>Dąbrówki</t>
  </si>
  <si>
    <t>Diamentowa</t>
  </si>
  <si>
    <t>Dolomitowa</t>
  </si>
  <si>
    <t>Dolomitowa - boczna</t>
  </si>
  <si>
    <t>Działkowców</t>
  </si>
  <si>
    <t>Granitowa</t>
  </si>
  <si>
    <t>Grafitowa</t>
  </si>
  <si>
    <t>Groblana</t>
  </si>
  <si>
    <t>Jagiełły dworek</t>
  </si>
  <si>
    <t>Jagiełły za dworkiem</t>
  </si>
  <si>
    <t>Jedwabna</t>
  </si>
  <si>
    <t>Kamienna + boczna</t>
  </si>
  <si>
    <t>Kolonia Leśna</t>
  </si>
  <si>
    <t>Kosynierów</t>
  </si>
  <si>
    <t>Kościelna</t>
  </si>
  <si>
    <t>Królowej Jadwigi</t>
  </si>
  <si>
    <t>Krupnicza gminna</t>
  </si>
  <si>
    <t>Krzemowa</t>
  </si>
  <si>
    <t>Letnia</t>
  </si>
  <si>
    <t>Majowa - od lasu do Warszawskiej</t>
  </si>
  <si>
    <t>Marglowa</t>
  </si>
  <si>
    <t>Mieszka I</t>
  </si>
  <si>
    <t>Nadbrzeżna</t>
  </si>
  <si>
    <t>Nasypowa</t>
  </si>
  <si>
    <t>Piaskowcowa</t>
  </si>
  <si>
    <t>Porąbek</t>
  </si>
  <si>
    <t>Promienna</t>
  </si>
  <si>
    <t>Przecznica</t>
  </si>
  <si>
    <t>Przecznica - boczna</t>
  </si>
  <si>
    <t>Pszenna</t>
  </si>
  <si>
    <t>Pszenna - boczne</t>
  </si>
  <si>
    <t>Równoległa</t>
  </si>
  <si>
    <t>Sadowa</t>
  </si>
  <si>
    <t>Skalna</t>
  </si>
  <si>
    <t>Skowronków</t>
  </si>
  <si>
    <t>Słowików</t>
  </si>
  <si>
    <t>Solecka</t>
  </si>
  <si>
    <t>Sokolska</t>
  </si>
  <si>
    <t>Starowiślana</t>
  </si>
  <si>
    <t>Sucharskiego</t>
  </si>
  <si>
    <t>Św. Barbary</t>
  </si>
  <si>
    <t>Św. Kingi</t>
  </si>
  <si>
    <t>Tatarakowa</t>
  </si>
  <si>
    <t>Wapienna + boczna</t>
  </si>
  <si>
    <t>Węglowa: głowna, łezki, Spółdzielnia Jedność</t>
  </si>
  <si>
    <t>Zabrzeg</t>
  </si>
  <si>
    <t>Zuchowa</t>
  </si>
  <si>
    <t>Żywiczna</t>
  </si>
  <si>
    <t>Majowa</t>
  </si>
  <si>
    <t>DŁUGOŚĆ           W MB</t>
  </si>
  <si>
    <t>Baryki</t>
  </si>
  <si>
    <t>Borowinowa - stara (wjazd od ARGE)</t>
  </si>
  <si>
    <t>Borowinowa - Baryki łącznik</t>
  </si>
  <si>
    <t>Bratków</t>
  </si>
  <si>
    <t>Bursztynowa</t>
  </si>
  <si>
    <t>Dębowa</t>
  </si>
  <si>
    <t>Dojazdowa</t>
  </si>
  <si>
    <t>Domy Polne</t>
  </si>
  <si>
    <t>Ekonomiczna</t>
  </si>
  <si>
    <t>Gajowa</t>
  </si>
  <si>
    <t>Hodowlana</t>
  </si>
  <si>
    <t>Jodłowa</t>
  </si>
  <si>
    <t>Kolejowa</t>
  </si>
  <si>
    <t>Konarskiego</t>
  </si>
  <si>
    <t>Kopańska</t>
  </si>
  <si>
    <t>Kopcowa</t>
  </si>
  <si>
    <t>Łącznik Kopcowa - Za Kopcem</t>
  </si>
  <si>
    <t>Kryształowa</t>
  </si>
  <si>
    <t>Królikowskiego</t>
  </si>
  <si>
    <t>Łowiecka</t>
  </si>
  <si>
    <t>Łysinowa</t>
  </si>
  <si>
    <t>Macieja (za myjnią samochodową)</t>
  </si>
  <si>
    <t>Macierzyńskiego</t>
  </si>
  <si>
    <t>Miła</t>
  </si>
  <si>
    <t>Modrzewiowa</t>
  </si>
  <si>
    <t>Myśliwska</t>
  </si>
  <si>
    <t>Narcyzów</t>
  </si>
  <si>
    <t>Onufrego</t>
  </si>
  <si>
    <t>Okrężna</t>
  </si>
  <si>
    <t>Perłowa</t>
  </si>
  <si>
    <t>Peryferyjna</t>
  </si>
  <si>
    <t>Pilnikowa + boczna Marcina</t>
  </si>
  <si>
    <t>Potokowa</t>
  </si>
  <si>
    <t>Rędzinna</t>
  </si>
  <si>
    <t>Rycerska</t>
  </si>
  <si>
    <t>Skrajna</t>
  </si>
  <si>
    <t>Skrzetuskiego</t>
  </si>
  <si>
    <t>Słoneczna</t>
  </si>
  <si>
    <t>Słowiańska + łącznik</t>
  </si>
  <si>
    <t>Solidarności</t>
  </si>
  <si>
    <t>Sosnowa</t>
  </si>
  <si>
    <t>Spacerowa</t>
  </si>
  <si>
    <t>Staromłyńska</t>
  </si>
  <si>
    <t>Szarych Szeregów</t>
  </si>
  <si>
    <t>Szlaku Solnego z przedłużeniem ul. Miłej</t>
  </si>
  <si>
    <t>Szostka</t>
  </si>
  <si>
    <t>Szybowa</t>
  </si>
  <si>
    <t>Szymanowskiego</t>
  </si>
  <si>
    <t>Świerczyniecka</t>
  </si>
  <si>
    <t>Świerczyniecka - zatoka</t>
  </si>
  <si>
    <t>Świerklowa</t>
  </si>
  <si>
    <t>Wita</t>
  </si>
  <si>
    <t>Wodna</t>
  </si>
  <si>
    <t>Wspólna</t>
  </si>
  <si>
    <t>Wrześniowa</t>
  </si>
  <si>
    <t>Wrzosowa</t>
  </si>
  <si>
    <t>Zdrowia + dojście do Chemików</t>
  </si>
  <si>
    <t>Żwirki i Wigury</t>
  </si>
  <si>
    <t>Bijasowicka obok nr 24</t>
  </si>
  <si>
    <t>Przedszkole 3</t>
  </si>
  <si>
    <t>Bociania</t>
  </si>
  <si>
    <t>Kwarcowa</t>
  </si>
  <si>
    <t>Ustronna</t>
  </si>
  <si>
    <t>Bł. Edmunda Bojanowskiego</t>
  </si>
  <si>
    <t>Kasztanowa</t>
  </si>
  <si>
    <t>Klonowa</t>
  </si>
  <si>
    <t>Strefowa</t>
  </si>
  <si>
    <t>Szyszkowa</t>
  </si>
  <si>
    <t>Granitowa - obok ronda</t>
  </si>
  <si>
    <t>Planty Karola</t>
  </si>
  <si>
    <t>Paciorkowce</t>
  </si>
  <si>
    <t>Trójkąt Szynowa - Świerczyniecka</t>
  </si>
  <si>
    <t>Jastrzębia</t>
  </si>
  <si>
    <t>SP3 (byłe G1)</t>
  </si>
  <si>
    <t>SP1 (byłe G2)</t>
  </si>
  <si>
    <t>Ks. Dzierżonia</t>
  </si>
  <si>
    <t>Krakowska obok 73B                                                     (dojazd do przepompowni)</t>
  </si>
  <si>
    <t>Ligonia</t>
  </si>
  <si>
    <t>Lompy</t>
  </si>
  <si>
    <t>Załącznik nr 1 do SOPZ</t>
  </si>
  <si>
    <t>Granitowa - garaże, Pepco</t>
  </si>
  <si>
    <t>Wawelska - Medyk, 26</t>
  </si>
  <si>
    <t>ul. Równoległa</t>
  </si>
  <si>
    <t>Dyrdy + łącznik</t>
  </si>
  <si>
    <t>Miodowa</t>
  </si>
  <si>
    <t>Klasa IIIb</t>
  </si>
  <si>
    <t>Klasa IIIa</t>
  </si>
  <si>
    <t>Gołysowa - działki gminne (2071/67, 2072/67, 2073/67, 2075/67)</t>
  </si>
  <si>
    <t>Strefowa przepompownia (fragment działki 598/51)</t>
  </si>
  <si>
    <t>Chabrowa</t>
  </si>
  <si>
    <t>Bohaterów Westerplatte - boczna do  23</t>
  </si>
  <si>
    <t>Rejon Ronda + skarpy przy przejściu podziemnym</t>
  </si>
  <si>
    <t>Warszawska ciąg pieszo - rowerowy</t>
  </si>
  <si>
    <t>Barańcowa - pobocza i zieleńce między ścieżką rowerową, a jezdnią</t>
  </si>
  <si>
    <t>Torowa - pobocza i zieleńce między ścieżką rowerową, a jezdnią</t>
  </si>
  <si>
    <t>Łąkowa</t>
  </si>
  <si>
    <t>Widokowa</t>
  </si>
  <si>
    <t>Zarzyna + szeroki pas poboczy w obrębie skrzyżowania</t>
  </si>
  <si>
    <t>Borowinowa - od Turystycznej do                             ul. Warszawskiej</t>
  </si>
  <si>
    <t>Bojszowska boczna do numeru 145</t>
  </si>
  <si>
    <t>Dojście Chemików - Za Kopcem</t>
  </si>
  <si>
    <t>Dojście Chemików - Rędzinna</t>
  </si>
  <si>
    <t>Łącznik - Ekonomiczna / Hodowlana</t>
  </si>
  <si>
    <t>Homera, wyjazd z Sekretnej, dojście chodnik obok Wesołej Pandy</t>
  </si>
  <si>
    <t>Rubinowa</t>
  </si>
  <si>
    <t>Schillera (+ pas przed 8)</t>
  </si>
  <si>
    <t>Tęczowa + łącznik</t>
  </si>
  <si>
    <t>Gołysowa; Łącznik Gołysowa - Bojszowska</t>
  </si>
  <si>
    <t>Łącznik - Za Kopcem - Łysinowa</t>
  </si>
  <si>
    <t>Mieszka I boczne, skarpa, droga pożarowa, chodnik do DK 44</t>
  </si>
  <si>
    <t>Parking NSPJ + pobocze ul. Budzyńskiej wzdłuż ogrodzenia cmentarza</t>
  </si>
  <si>
    <t>Granitowa - parking za Orlikiem + pobocza drogi do boiska Petanque</t>
  </si>
  <si>
    <t>Licealna - nowy parking + dojście do ul. Marcina</t>
  </si>
  <si>
    <t>Świerczyniecka zatoka + pas rozdzielający</t>
  </si>
  <si>
    <t>Potok Stawowy</t>
  </si>
  <si>
    <t>Chemików - Zdrowia - obok nasypu kolejowego - działka 284/62</t>
  </si>
  <si>
    <t>Mleczna (boczna)</t>
  </si>
  <si>
    <t>Załącznik nr 2 do SOPZ</t>
  </si>
  <si>
    <t>Załącznik nr 3 do SOPZ</t>
  </si>
  <si>
    <t>Załącznik nr 4 do SOPZ</t>
  </si>
  <si>
    <t>Korfantego + boczne (do 18, 32, 44, 68)</t>
  </si>
  <si>
    <t>Andrzeja</t>
  </si>
  <si>
    <t>Grzybowa (boczna Borowinowej)</t>
  </si>
  <si>
    <t>Jana</t>
  </si>
  <si>
    <t xml:space="preserve">Jaworowa </t>
  </si>
  <si>
    <t>Klasztorna</t>
  </si>
  <si>
    <t>Kocyndra</t>
  </si>
  <si>
    <t>Marcina do 18 + krzyż</t>
  </si>
  <si>
    <t>Logistyczna</t>
  </si>
  <si>
    <t>Oświęcimska(fragment obok apteki, most, pas przed rogowym domem na rozjeździe)</t>
  </si>
  <si>
    <t>Polna</t>
  </si>
  <si>
    <t>Spacerowa z terenem za boiskiem KS Unia</t>
  </si>
  <si>
    <t>Zakątek</t>
  </si>
  <si>
    <t>Chełmeczki (droga do kapliczki)</t>
  </si>
  <si>
    <t>Barbórki z boczną</t>
  </si>
  <si>
    <t>Bijasowicka - Lipcowa - łącznik z dojazdem</t>
  </si>
  <si>
    <t>Bijasowicka (boczna do 35)</t>
  </si>
  <si>
    <t>Gościnna</t>
  </si>
  <si>
    <t>Kręta</t>
  </si>
  <si>
    <t>Lipcowa</t>
  </si>
  <si>
    <t>Marmurowa</t>
  </si>
  <si>
    <t>Ogrodowa z boczną do 14</t>
  </si>
  <si>
    <t>Powstańców Śląskich</t>
  </si>
  <si>
    <t>Satynowa</t>
  </si>
  <si>
    <t>Sośnina</t>
  </si>
  <si>
    <t>Szkolna</t>
  </si>
  <si>
    <t>Wawelska (do 99c)</t>
  </si>
  <si>
    <t>Homera z wjazdem do miasta ul. Oświęcimska</t>
  </si>
  <si>
    <t>Działka ul. Błękitna 1599/206 Okrężna</t>
  </si>
  <si>
    <t>SP</t>
  </si>
  <si>
    <t>Solecka - wyjazd na ul. Warszawską</t>
  </si>
  <si>
    <t>Ul. Solecka za cmentarzem</t>
  </si>
  <si>
    <t>Ul. Sośnina z przepustem</t>
  </si>
  <si>
    <t>Inne</t>
  </si>
  <si>
    <t>Ul. Kasztanowa do ul. Jaworowej</t>
  </si>
  <si>
    <t>Ul. Peryferyjna obustronnie</t>
  </si>
  <si>
    <r>
      <t xml:space="preserve">POBOCZA - BIERUŃ NOWY                                                                                     </t>
    </r>
    <r>
      <rPr>
        <sz val="10"/>
        <rFont val="Calibri"/>
        <family val="2"/>
        <charset val="238"/>
        <scheme val="minor"/>
      </rPr>
      <t xml:space="preserve">    (trzykrotne koszenie: maj, lipiec,wrzesień)</t>
    </r>
  </si>
  <si>
    <r>
      <t xml:space="preserve">POBOCZA BIERUŃ STARY                                                                                                         </t>
    </r>
    <r>
      <rPr>
        <sz val="10"/>
        <rFont val="Calibri"/>
        <family val="2"/>
        <charset val="238"/>
        <scheme val="minor"/>
      </rPr>
      <t>(trzykrotne koszenie: maj, lipiec, wrzesień)</t>
    </r>
  </si>
  <si>
    <t>CIG + działki 387/7 oraz 388/7</t>
  </si>
  <si>
    <t>Pomnik Św. Walentego z pasem zieleni przed szkołą</t>
  </si>
  <si>
    <t>Zabrzeg (zatoka, kapliczka, wyjazd na Warszawską)</t>
  </si>
  <si>
    <t>Remizowa - Skwer Miast Partnerskich, amfiteatr, parking CP, OSP</t>
  </si>
  <si>
    <t>Prywatna (gminna)</t>
  </si>
  <si>
    <t>Domy Polne - boczna do 18</t>
  </si>
  <si>
    <t>Leśna (od Borowinowej do Zakątek)</t>
  </si>
  <si>
    <t>Licealna (z dojazdem do parkingu obok trafo)</t>
  </si>
  <si>
    <t>Szynowa z boczną</t>
  </si>
  <si>
    <t>Skowronków - boczne do 8, 29, 91</t>
  </si>
  <si>
    <t>Wiosenna z boczną do 3B</t>
  </si>
  <si>
    <t>Wiślana + boczne do 7, 7a, 15, 24</t>
  </si>
  <si>
    <t>Wita zakręt</t>
  </si>
  <si>
    <t>Wylotowa razem ze ścieżką rowerową aż do wiaduktu i boczną do 33</t>
  </si>
  <si>
    <t>Przyjaźni z boczną do numeru 10</t>
  </si>
  <si>
    <t>Warszawska - skarpa za przystankiem</t>
  </si>
  <si>
    <t>Warszawska pomiędzy posesjami 327 i 334</t>
  </si>
  <si>
    <t>Komenda Policji ze skarpą</t>
  </si>
</sst>
</file>

<file path=xl/styles.xml><?xml version="1.0" encoding="utf-8"?>
<styleSheet xmlns="http://schemas.openxmlformats.org/spreadsheetml/2006/main">
  <fonts count="16"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b/>
      <strike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b/>
      <sz val="11"/>
      <name val="Czcionka tekstu podstawowego"/>
      <charset val="238"/>
    </font>
    <font>
      <sz val="10"/>
      <color rgb="FFFF0000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wrapText="1"/>
    </xf>
    <xf numFmtId="3" fontId="3" fillId="0" borderId="18" xfId="0" applyNumberFormat="1" applyFont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2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3" fillId="0" borderId="18" xfId="0" applyFont="1" applyFill="1" applyBorder="1"/>
    <xf numFmtId="0" fontId="3" fillId="0" borderId="21" xfId="0" applyFont="1" applyFill="1" applyBorder="1"/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6" xfId="0" applyFont="1" applyFill="1" applyBorder="1"/>
    <xf numFmtId="0" fontId="3" fillId="0" borderId="17" xfId="0" applyFont="1" applyFill="1" applyBorder="1"/>
    <xf numFmtId="0" fontId="3" fillId="0" borderId="5" xfId="0" applyFont="1" applyFill="1" applyBorder="1"/>
    <xf numFmtId="0" fontId="5" fillId="0" borderId="6" xfId="0" applyFont="1" applyFill="1" applyBorder="1" applyAlignment="1">
      <alignment horizontal="center" vertical="center"/>
    </xf>
    <xf numFmtId="0" fontId="6" fillId="0" borderId="17" xfId="0" applyFont="1" applyFill="1" applyBorder="1"/>
    <xf numFmtId="0" fontId="6" fillId="0" borderId="18" xfId="0" applyFont="1" applyFill="1" applyBorder="1"/>
    <xf numFmtId="0" fontId="6" fillId="0" borderId="21" xfId="0" applyFont="1" applyFill="1" applyBorder="1"/>
    <xf numFmtId="0" fontId="7" fillId="0" borderId="1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" fillId="0" borderId="0" xfId="0" applyFont="1" applyFill="1"/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vertical="center"/>
    </xf>
    <xf numFmtId="0" fontId="9" fillId="0" borderId="0" xfId="0" applyFont="1"/>
    <xf numFmtId="0" fontId="9" fillId="0" borderId="0" xfId="0" applyFont="1" applyFill="1"/>
    <xf numFmtId="0" fontId="9" fillId="0" borderId="23" xfId="0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10" fillId="0" borderId="11" xfId="0" applyFont="1" applyBorder="1" applyAlignment="1">
      <alignment wrapText="1"/>
    </xf>
    <xf numFmtId="0" fontId="9" fillId="0" borderId="8" xfId="0" applyFont="1" applyBorder="1"/>
    <xf numFmtId="0" fontId="3" fillId="0" borderId="5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/>
    </xf>
    <xf numFmtId="0" fontId="9" fillId="0" borderId="1" xfId="0" applyFont="1" applyBorder="1"/>
    <xf numFmtId="3" fontId="10" fillId="0" borderId="1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32" xfId="0" applyFont="1" applyFill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Fill="1" applyBorder="1"/>
    <xf numFmtId="0" fontId="5" fillId="0" borderId="17" xfId="0" applyFont="1" applyFill="1" applyBorder="1"/>
    <xf numFmtId="0" fontId="5" fillId="0" borderId="5" xfId="0" applyFont="1" applyFill="1" applyBorder="1"/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8" xfId="0" applyFont="1" applyFill="1" applyBorder="1"/>
    <xf numFmtId="0" fontId="9" fillId="0" borderId="1" xfId="0" applyFont="1" applyFill="1" applyBorder="1"/>
    <xf numFmtId="0" fontId="9" fillId="0" borderId="9" xfId="0" applyFont="1" applyBorder="1"/>
    <xf numFmtId="0" fontId="9" fillId="0" borderId="6" xfId="0" applyFont="1" applyBorder="1"/>
    <xf numFmtId="0" fontId="3" fillId="0" borderId="35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/>
    <xf numFmtId="0" fontId="3" fillId="0" borderId="0" xfId="0" applyFont="1"/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wrapText="1"/>
    </xf>
    <xf numFmtId="3" fontId="3" fillId="0" borderId="18" xfId="0" applyNumberFormat="1" applyFont="1" applyFill="1" applyBorder="1" applyAlignment="1">
      <alignment vertical="center"/>
    </xf>
    <xf numFmtId="0" fontId="3" fillId="0" borderId="19" xfId="0" applyFont="1" applyFill="1" applyBorder="1"/>
    <xf numFmtId="0" fontId="3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wrapText="1"/>
    </xf>
    <xf numFmtId="3" fontId="10" fillId="0" borderId="11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/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3" fontId="4" fillId="0" borderId="39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3" fontId="4" fillId="0" borderId="42" xfId="0" applyNumberFormat="1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3" fontId="8" fillId="0" borderId="36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 textRotation="90"/>
    </xf>
    <xf numFmtId="0" fontId="10" fillId="0" borderId="4" xfId="0" applyFont="1" applyFill="1" applyBorder="1" applyAlignment="1">
      <alignment horizontal="center" vertical="center" textRotation="90"/>
    </xf>
    <xf numFmtId="0" fontId="10" fillId="0" borderId="15" xfId="0" applyFont="1" applyFill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 textRotation="90"/>
    </xf>
    <xf numFmtId="0" fontId="3" fillId="0" borderId="2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/>
    </xf>
    <xf numFmtId="0" fontId="8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10" fillId="0" borderId="25" xfId="0" applyFont="1" applyBorder="1" applyAlignment="1">
      <alignment horizontal="center" vertical="center" textRotation="90"/>
    </xf>
    <xf numFmtId="0" fontId="10" fillId="0" borderId="26" xfId="0" applyFont="1" applyBorder="1" applyAlignment="1">
      <alignment horizontal="center" vertical="center" textRotation="90"/>
    </xf>
    <xf numFmtId="0" fontId="10" fillId="0" borderId="16" xfId="0" applyFont="1" applyBorder="1" applyAlignment="1">
      <alignment horizontal="center" vertical="center" textRotation="90"/>
    </xf>
    <xf numFmtId="0" fontId="3" fillId="0" borderId="32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9" fillId="0" borderId="33" xfId="0" applyFont="1" applyBorder="1"/>
    <xf numFmtId="0" fontId="9" fillId="0" borderId="34" xfId="0" applyFont="1" applyBorder="1"/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3" fontId="8" fillId="0" borderId="0" xfId="0" applyNumberFormat="1" applyFont="1" applyAlignment="1">
      <alignment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3" fillId="0" borderId="0" xfId="0" applyFont="1" applyBorder="1"/>
    <xf numFmtId="0" fontId="13" fillId="0" borderId="0" xfId="0" applyFont="1"/>
    <xf numFmtId="0" fontId="12" fillId="0" borderId="0" xfId="0" applyFont="1"/>
    <xf numFmtId="0" fontId="10" fillId="0" borderId="18" xfId="0" applyFont="1" applyBorder="1" applyAlignment="1">
      <alignment horizontal="right" vertical="center" wrapText="1"/>
    </xf>
    <xf numFmtId="0" fontId="14" fillId="0" borderId="18" xfId="0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wrapText="1"/>
    </xf>
    <xf numFmtId="3" fontId="3" fillId="0" borderId="8" xfId="0" applyNumberFormat="1" applyFont="1" applyFill="1" applyBorder="1" applyAlignment="1">
      <alignment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7" xfId="0" applyFont="1" applyFill="1" applyBorder="1"/>
    <xf numFmtId="0" fontId="5" fillId="0" borderId="8" xfId="0" applyFont="1" applyFill="1" applyBorder="1" applyAlignment="1">
      <alignment horizontal="center" vertical="center"/>
    </xf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22" xfId="0" applyFont="1" applyFill="1" applyBorder="1"/>
    <xf numFmtId="0" fontId="3" fillId="0" borderId="4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textRotation="90"/>
    </xf>
    <xf numFmtId="0" fontId="3" fillId="0" borderId="4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wrapText="1"/>
    </xf>
    <xf numFmtId="3" fontId="3" fillId="0" borderId="35" xfId="0" applyNumberFormat="1" applyFont="1" applyFill="1" applyBorder="1" applyAlignment="1">
      <alignment vertical="center"/>
    </xf>
    <xf numFmtId="0" fontId="3" fillId="0" borderId="35" xfId="0" applyFont="1" applyFill="1" applyBorder="1"/>
    <xf numFmtId="0" fontId="3" fillId="0" borderId="36" xfId="0" applyFont="1" applyFill="1" applyBorder="1"/>
    <xf numFmtId="0" fontId="3" fillId="0" borderId="44" xfId="0" applyFont="1" applyFill="1" applyBorder="1"/>
    <xf numFmtId="0" fontId="3" fillId="0" borderId="43" xfId="0" applyFont="1" applyFill="1" applyBorder="1"/>
    <xf numFmtId="0" fontId="5" fillId="0" borderId="5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center" vertical="center" textRotation="90"/>
    </xf>
    <xf numFmtId="0" fontId="10" fillId="0" borderId="26" xfId="0" applyFont="1" applyFill="1" applyBorder="1" applyAlignment="1">
      <alignment horizontal="center" vertical="center" textRotation="90"/>
    </xf>
    <xf numFmtId="0" fontId="3" fillId="0" borderId="7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 textRotation="90"/>
    </xf>
    <xf numFmtId="0" fontId="3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5050"/>
      <color rgb="FFFF9933"/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4"/>
  <sheetViews>
    <sheetView tabSelected="1" workbookViewId="0">
      <pane xSplit="1" ySplit="4" topLeftCell="B14" activePane="bottomRight" state="frozen"/>
      <selection pane="topRight" activeCell="B1" sqref="B1"/>
      <selection pane="bottomLeft" activeCell="A4" sqref="A4"/>
      <selection pane="bottomRight" activeCell="E11" sqref="E11:E19"/>
    </sheetView>
  </sheetViews>
  <sheetFormatPr defaultRowHeight="14.25"/>
  <cols>
    <col min="1" max="1" width="3.5" style="1" customWidth="1"/>
    <col min="2" max="2" width="3.625" style="56" customWidth="1"/>
    <col min="3" max="3" width="23.375" customWidth="1"/>
    <col min="4" max="4" width="7.25" style="31" customWidth="1"/>
    <col min="5" max="5" width="8.125" customWidth="1"/>
    <col min="6" max="6" width="3.125" customWidth="1"/>
    <col min="7" max="8" width="3.125" style="7" customWidth="1"/>
    <col min="9" max="29" width="3.125" customWidth="1"/>
  </cols>
  <sheetData>
    <row r="1" spans="1:30" ht="14.25" customHeight="1">
      <c r="A1" s="52"/>
      <c r="B1" s="52"/>
      <c r="C1" s="34"/>
      <c r="D1" s="199"/>
      <c r="E1" s="34"/>
      <c r="F1" s="34"/>
      <c r="G1" s="35"/>
      <c r="H1" s="35"/>
      <c r="I1" s="34"/>
      <c r="J1" s="34"/>
      <c r="K1" s="34"/>
      <c r="L1" s="34"/>
      <c r="M1" s="34"/>
      <c r="N1" s="34"/>
      <c r="O1" s="34"/>
      <c r="P1" s="34"/>
      <c r="Q1" s="117" t="s">
        <v>231</v>
      </c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</row>
    <row r="2" spans="1:30" ht="13.5" customHeight="1" thickBot="1">
      <c r="A2" s="118" t="s">
        <v>52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2"/>
    </row>
    <row r="3" spans="1:30" ht="14.1" customHeight="1">
      <c r="A3" s="129"/>
      <c r="B3" s="131" t="s">
        <v>47</v>
      </c>
      <c r="C3" s="133" t="s">
        <v>48</v>
      </c>
      <c r="D3" s="135" t="s">
        <v>39</v>
      </c>
      <c r="E3" s="137" t="s">
        <v>49</v>
      </c>
      <c r="F3" s="131" t="s">
        <v>46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200"/>
      <c r="AD3" s="2"/>
    </row>
    <row r="4" spans="1:30" ht="14.1" customHeight="1">
      <c r="A4" s="130"/>
      <c r="B4" s="132"/>
      <c r="C4" s="134"/>
      <c r="D4" s="136"/>
      <c r="E4" s="138"/>
      <c r="F4" s="132" t="s">
        <v>40</v>
      </c>
      <c r="G4" s="134"/>
      <c r="H4" s="134"/>
      <c r="I4" s="150"/>
      <c r="J4" s="132" t="s">
        <v>41</v>
      </c>
      <c r="K4" s="134"/>
      <c r="L4" s="134"/>
      <c r="M4" s="151"/>
      <c r="N4" s="149" t="s">
        <v>42</v>
      </c>
      <c r="O4" s="134"/>
      <c r="P4" s="134"/>
      <c r="Q4" s="150"/>
      <c r="R4" s="132" t="s">
        <v>43</v>
      </c>
      <c r="S4" s="134"/>
      <c r="T4" s="134"/>
      <c r="U4" s="151"/>
      <c r="V4" s="149" t="s">
        <v>44</v>
      </c>
      <c r="W4" s="134"/>
      <c r="X4" s="134"/>
      <c r="Y4" s="150"/>
      <c r="Z4" s="132" t="s">
        <v>45</v>
      </c>
      <c r="AA4" s="134"/>
      <c r="AB4" s="134"/>
      <c r="AC4" s="150"/>
      <c r="AD4" s="2"/>
    </row>
    <row r="5" spans="1:30" ht="27" customHeight="1">
      <c r="A5" s="111" t="s">
        <v>0</v>
      </c>
      <c r="B5" s="64">
        <v>1</v>
      </c>
      <c r="C5" s="32" t="s">
        <v>243</v>
      </c>
      <c r="D5" s="33">
        <v>3500</v>
      </c>
      <c r="E5" s="107">
        <v>7</v>
      </c>
      <c r="F5" s="201"/>
      <c r="G5" s="15" t="s">
        <v>51</v>
      </c>
      <c r="H5" s="16"/>
      <c r="I5" s="17"/>
      <c r="J5" s="15" t="s">
        <v>51</v>
      </c>
      <c r="K5" s="16"/>
      <c r="L5" s="16"/>
      <c r="M5" s="17"/>
      <c r="N5" s="25" t="s">
        <v>51</v>
      </c>
      <c r="O5" s="16"/>
      <c r="P5" s="16"/>
      <c r="Q5" s="25" t="s">
        <v>51</v>
      </c>
      <c r="R5" s="19"/>
      <c r="S5" s="16"/>
      <c r="T5" s="15" t="s">
        <v>51</v>
      </c>
      <c r="U5" s="65"/>
      <c r="V5" s="14"/>
      <c r="W5" s="16"/>
      <c r="X5" s="15" t="s">
        <v>51</v>
      </c>
      <c r="Y5" s="17"/>
      <c r="Z5" s="19"/>
      <c r="AA5" s="15" t="s">
        <v>51</v>
      </c>
      <c r="AB5" s="16"/>
      <c r="AC5" s="17"/>
      <c r="AD5" s="2"/>
    </row>
    <row r="6" spans="1:30" ht="22.5" customHeight="1">
      <c r="A6" s="111"/>
      <c r="B6" s="64">
        <v>2</v>
      </c>
      <c r="C6" s="32" t="s">
        <v>244</v>
      </c>
      <c r="D6" s="33">
        <v>4700</v>
      </c>
      <c r="E6" s="107"/>
      <c r="F6" s="14"/>
      <c r="G6" s="15" t="s">
        <v>51</v>
      </c>
      <c r="H6" s="16"/>
      <c r="I6" s="17"/>
      <c r="J6" s="15" t="s">
        <v>51</v>
      </c>
      <c r="K6" s="16"/>
      <c r="L6" s="16"/>
      <c r="M6" s="17"/>
      <c r="N6" s="25" t="s">
        <v>51</v>
      </c>
      <c r="O6" s="16"/>
      <c r="P6" s="16"/>
      <c r="Q6" s="25" t="s">
        <v>51</v>
      </c>
      <c r="R6" s="19"/>
      <c r="S6" s="16"/>
      <c r="T6" s="15" t="s">
        <v>51</v>
      </c>
      <c r="U6" s="65"/>
      <c r="V6" s="14"/>
      <c r="W6" s="16"/>
      <c r="X6" s="15" t="s">
        <v>51</v>
      </c>
      <c r="Y6" s="17"/>
      <c r="Z6" s="19"/>
      <c r="AA6" s="15" t="s">
        <v>51</v>
      </c>
      <c r="AB6" s="16"/>
      <c r="AC6" s="17"/>
      <c r="AD6" s="2"/>
    </row>
    <row r="7" spans="1:30" s="34" customFormat="1" ht="14.1" customHeight="1">
      <c r="A7" s="111"/>
      <c r="B7" s="63">
        <v>3</v>
      </c>
      <c r="C7" s="32" t="s">
        <v>310</v>
      </c>
      <c r="D7" s="33">
        <v>9080</v>
      </c>
      <c r="E7" s="107"/>
      <c r="F7" s="14"/>
      <c r="G7" s="15" t="s">
        <v>51</v>
      </c>
      <c r="H7" s="16"/>
      <c r="I7" s="17"/>
      <c r="J7" s="15" t="s">
        <v>51</v>
      </c>
      <c r="K7" s="16"/>
      <c r="L7" s="16"/>
      <c r="M7" s="17"/>
      <c r="N7" s="25" t="s">
        <v>51</v>
      </c>
      <c r="O7" s="16"/>
      <c r="P7" s="16"/>
      <c r="Q7" s="25" t="s">
        <v>51</v>
      </c>
      <c r="R7" s="19"/>
      <c r="S7" s="16"/>
      <c r="T7" s="15" t="s">
        <v>51</v>
      </c>
      <c r="U7" s="65"/>
      <c r="V7" s="14"/>
      <c r="W7" s="16"/>
      <c r="X7" s="15" t="s">
        <v>51</v>
      </c>
      <c r="Y7" s="17"/>
      <c r="Z7" s="19"/>
      <c r="AA7" s="15" t="s">
        <v>51</v>
      </c>
      <c r="AB7" s="16"/>
      <c r="AC7" s="17"/>
      <c r="AD7" s="66"/>
    </row>
    <row r="8" spans="1:30" s="195" customFormat="1" ht="24" customHeight="1">
      <c r="A8" s="111"/>
      <c r="B8" s="63">
        <v>4</v>
      </c>
      <c r="C8" s="32" t="s">
        <v>312</v>
      </c>
      <c r="D8" s="33">
        <v>2000</v>
      </c>
      <c r="E8" s="107"/>
      <c r="F8" s="14"/>
      <c r="G8" s="15" t="s">
        <v>51</v>
      </c>
      <c r="H8" s="16"/>
      <c r="I8" s="17"/>
      <c r="J8" s="15" t="s">
        <v>51</v>
      </c>
      <c r="K8" s="16"/>
      <c r="L8" s="16"/>
      <c r="M8" s="17"/>
      <c r="N8" s="25" t="s">
        <v>51</v>
      </c>
      <c r="O8" s="16"/>
      <c r="P8" s="16"/>
      <c r="Q8" s="25" t="s">
        <v>51</v>
      </c>
      <c r="R8" s="19"/>
      <c r="S8" s="16"/>
      <c r="T8" s="15" t="s">
        <v>51</v>
      </c>
      <c r="U8" s="65"/>
      <c r="V8" s="14"/>
      <c r="W8" s="16"/>
      <c r="X8" s="15" t="s">
        <v>51</v>
      </c>
      <c r="Y8" s="17"/>
      <c r="Z8" s="19"/>
      <c r="AA8" s="15" t="s">
        <v>51</v>
      </c>
      <c r="AB8" s="16"/>
      <c r="AC8" s="17"/>
      <c r="AD8" s="196"/>
    </row>
    <row r="9" spans="1:30" s="34" customFormat="1" ht="13.5" customHeight="1">
      <c r="A9" s="111"/>
      <c r="B9" s="64">
        <v>5</v>
      </c>
      <c r="C9" s="32" t="s">
        <v>327</v>
      </c>
      <c r="D9" s="33">
        <v>2000</v>
      </c>
      <c r="E9" s="107"/>
      <c r="F9" s="14"/>
      <c r="G9" s="15" t="s">
        <v>51</v>
      </c>
      <c r="H9" s="16"/>
      <c r="I9" s="17"/>
      <c r="J9" s="15" t="s">
        <v>51</v>
      </c>
      <c r="K9" s="16"/>
      <c r="L9" s="16"/>
      <c r="M9" s="17"/>
      <c r="N9" s="25" t="s">
        <v>51</v>
      </c>
      <c r="O9" s="16"/>
      <c r="P9" s="16"/>
      <c r="Q9" s="25" t="s">
        <v>51</v>
      </c>
      <c r="R9" s="19"/>
      <c r="S9" s="16"/>
      <c r="T9" s="15" t="s">
        <v>51</v>
      </c>
      <c r="U9" s="65"/>
      <c r="V9" s="14"/>
      <c r="W9" s="16"/>
      <c r="X9" s="15" t="s">
        <v>51</v>
      </c>
      <c r="Y9" s="17"/>
      <c r="Z9" s="19"/>
      <c r="AA9" s="15" t="s">
        <v>51</v>
      </c>
      <c r="AB9" s="16"/>
      <c r="AC9" s="17"/>
      <c r="AD9" s="66"/>
    </row>
    <row r="10" spans="1:30" ht="14.1" customHeight="1" thickBot="1">
      <c r="A10" s="112"/>
      <c r="B10" s="71"/>
      <c r="C10" s="72" t="s">
        <v>5</v>
      </c>
      <c r="D10" s="73">
        <f>SUM(D5:D9)</f>
        <v>21280</v>
      </c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9"/>
      <c r="AD10" s="2"/>
    </row>
    <row r="11" spans="1:30" ht="14.1" customHeight="1">
      <c r="A11" s="202" t="s">
        <v>1</v>
      </c>
      <c r="B11" s="203">
        <v>6</v>
      </c>
      <c r="C11" s="204" t="s">
        <v>6</v>
      </c>
      <c r="D11" s="205">
        <v>9700</v>
      </c>
      <c r="E11" s="206">
        <v>5</v>
      </c>
      <c r="F11" s="207"/>
      <c r="G11" s="208" t="s">
        <v>51</v>
      </c>
      <c r="H11" s="209"/>
      <c r="I11" s="210"/>
      <c r="J11" s="211"/>
      <c r="K11" s="208" t="s">
        <v>51</v>
      </c>
      <c r="L11" s="41"/>
      <c r="M11" s="212"/>
      <c r="N11" s="207"/>
      <c r="O11" s="208" t="s">
        <v>51</v>
      </c>
      <c r="P11" s="209"/>
      <c r="Q11" s="210"/>
      <c r="R11" s="211"/>
      <c r="S11" s="209"/>
      <c r="T11" s="208" t="s">
        <v>51</v>
      </c>
      <c r="U11" s="212"/>
      <c r="V11" s="207"/>
      <c r="W11" s="209"/>
      <c r="X11" s="208" t="s">
        <v>51</v>
      </c>
      <c r="Y11" s="60"/>
      <c r="Z11" s="211"/>
      <c r="AA11" s="209"/>
      <c r="AB11" s="209"/>
      <c r="AC11" s="210"/>
      <c r="AD11" s="2"/>
    </row>
    <row r="12" spans="1:30" ht="14.1" customHeight="1">
      <c r="A12" s="111"/>
      <c r="B12" s="64">
        <v>7</v>
      </c>
      <c r="C12" s="32" t="s">
        <v>7</v>
      </c>
      <c r="D12" s="33">
        <v>2950</v>
      </c>
      <c r="E12" s="213"/>
      <c r="F12" s="14"/>
      <c r="G12" s="15" t="s">
        <v>51</v>
      </c>
      <c r="H12" s="16"/>
      <c r="I12" s="17"/>
      <c r="J12" s="19"/>
      <c r="K12" s="15" t="s">
        <v>51</v>
      </c>
      <c r="L12" s="44"/>
      <c r="M12" s="65"/>
      <c r="N12" s="14"/>
      <c r="O12" s="15" t="s">
        <v>51</v>
      </c>
      <c r="P12" s="16"/>
      <c r="Q12" s="17"/>
      <c r="R12" s="19"/>
      <c r="S12" s="16"/>
      <c r="T12" s="15" t="s">
        <v>51</v>
      </c>
      <c r="U12" s="65"/>
      <c r="V12" s="14"/>
      <c r="W12" s="16"/>
      <c r="X12" s="15" t="s">
        <v>51</v>
      </c>
      <c r="Y12" s="61"/>
      <c r="Z12" s="19"/>
      <c r="AA12" s="16"/>
      <c r="AB12" s="16"/>
      <c r="AC12" s="17"/>
      <c r="AD12" s="2"/>
    </row>
    <row r="13" spans="1:30" ht="14.1" customHeight="1">
      <c r="A13" s="111"/>
      <c r="B13" s="64">
        <v>8</v>
      </c>
      <c r="C13" s="32" t="s">
        <v>8</v>
      </c>
      <c r="D13" s="33">
        <v>2400</v>
      </c>
      <c r="E13" s="213"/>
      <c r="F13" s="14"/>
      <c r="G13" s="15" t="s">
        <v>51</v>
      </c>
      <c r="H13" s="16"/>
      <c r="I13" s="17"/>
      <c r="J13" s="19"/>
      <c r="K13" s="15" t="s">
        <v>51</v>
      </c>
      <c r="L13" s="44"/>
      <c r="M13" s="65"/>
      <c r="N13" s="14"/>
      <c r="O13" s="15" t="s">
        <v>51</v>
      </c>
      <c r="P13" s="16"/>
      <c r="Q13" s="17"/>
      <c r="R13" s="19"/>
      <c r="S13" s="16"/>
      <c r="T13" s="15" t="s">
        <v>51</v>
      </c>
      <c r="U13" s="65"/>
      <c r="V13" s="14"/>
      <c r="W13" s="16"/>
      <c r="X13" s="15" t="s">
        <v>51</v>
      </c>
      <c r="Y13" s="61"/>
      <c r="Z13" s="19"/>
      <c r="AA13" s="16"/>
      <c r="AB13" s="16"/>
      <c r="AC13" s="17"/>
      <c r="AD13" s="2"/>
    </row>
    <row r="14" spans="1:30" s="34" customFormat="1" ht="14.1" customHeight="1">
      <c r="A14" s="111"/>
      <c r="B14" s="63">
        <v>9</v>
      </c>
      <c r="C14" s="32" t="s">
        <v>225</v>
      </c>
      <c r="D14" s="33">
        <v>12650</v>
      </c>
      <c r="E14" s="213"/>
      <c r="F14" s="14"/>
      <c r="G14" s="15" t="s">
        <v>51</v>
      </c>
      <c r="H14" s="16"/>
      <c r="I14" s="17"/>
      <c r="J14" s="19"/>
      <c r="K14" s="15" t="s">
        <v>51</v>
      </c>
      <c r="L14" s="44"/>
      <c r="M14" s="65"/>
      <c r="N14" s="14"/>
      <c r="O14" s="15" t="s">
        <v>301</v>
      </c>
      <c r="P14" s="16"/>
      <c r="Q14" s="17"/>
      <c r="R14" s="19"/>
      <c r="S14" s="16"/>
      <c r="T14" s="15" t="s">
        <v>51</v>
      </c>
      <c r="U14" s="65"/>
      <c r="V14" s="14"/>
      <c r="W14" s="16"/>
      <c r="X14" s="15" t="s">
        <v>301</v>
      </c>
      <c r="Y14" s="61"/>
      <c r="Z14" s="19"/>
      <c r="AA14" s="16"/>
      <c r="AB14" s="16"/>
      <c r="AC14" s="17"/>
      <c r="AD14" s="66"/>
    </row>
    <row r="15" spans="1:30" s="34" customFormat="1" ht="14.1" customHeight="1">
      <c r="A15" s="111"/>
      <c r="B15" s="64">
        <v>10</v>
      </c>
      <c r="C15" s="32" t="s">
        <v>221</v>
      </c>
      <c r="D15" s="33">
        <v>2000</v>
      </c>
      <c r="E15" s="213"/>
      <c r="F15" s="14"/>
      <c r="G15" s="15" t="s">
        <v>51</v>
      </c>
      <c r="H15" s="32"/>
      <c r="I15" s="17"/>
      <c r="J15" s="19"/>
      <c r="K15" s="15" t="s">
        <v>51</v>
      </c>
      <c r="L15" s="44"/>
      <c r="M15" s="65"/>
      <c r="N15" s="14"/>
      <c r="O15" s="15" t="s">
        <v>51</v>
      </c>
      <c r="P15" s="16"/>
      <c r="Q15" s="17"/>
      <c r="R15" s="19"/>
      <c r="S15" s="16"/>
      <c r="T15" s="15" t="s">
        <v>51</v>
      </c>
      <c r="U15" s="65"/>
      <c r="V15" s="14"/>
      <c r="W15" s="16"/>
      <c r="X15" s="15" t="s">
        <v>51</v>
      </c>
      <c r="Y15" s="61"/>
      <c r="Z15" s="19"/>
      <c r="AA15" s="16"/>
      <c r="AB15" s="16"/>
      <c r="AC15" s="17"/>
      <c r="AD15" s="66"/>
    </row>
    <row r="16" spans="1:30" s="34" customFormat="1" ht="14.1" customHeight="1">
      <c r="A16" s="111"/>
      <c r="B16" s="63">
        <v>11</v>
      </c>
      <c r="C16" s="32" t="s">
        <v>9</v>
      </c>
      <c r="D16" s="33">
        <v>12200</v>
      </c>
      <c r="E16" s="213"/>
      <c r="F16" s="14"/>
      <c r="G16" s="15" t="s">
        <v>51</v>
      </c>
      <c r="H16" s="16"/>
      <c r="I16" s="17"/>
      <c r="J16" s="19"/>
      <c r="K16" s="15" t="s">
        <v>51</v>
      </c>
      <c r="L16" s="44"/>
      <c r="M16" s="65"/>
      <c r="N16" s="14"/>
      <c r="O16" s="15" t="s">
        <v>301</v>
      </c>
      <c r="P16" s="16"/>
      <c r="Q16" s="17"/>
      <c r="R16" s="19"/>
      <c r="S16" s="16"/>
      <c r="T16" s="15" t="s">
        <v>51</v>
      </c>
      <c r="U16" s="65"/>
      <c r="V16" s="14"/>
      <c r="W16" s="16"/>
      <c r="X16" s="15" t="s">
        <v>301</v>
      </c>
      <c r="Y16" s="61"/>
      <c r="Z16" s="19"/>
      <c r="AA16" s="16"/>
      <c r="AB16" s="16"/>
      <c r="AC16" s="17"/>
      <c r="AD16" s="66"/>
    </row>
    <row r="17" spans="1:30" ht="14.1" customHeight="1">
      <c r="A17" s="111"/>
      <c r="B17" s="64">
        <v>12</v>
      </c>
      <c r="C17" s="32" t="s">
        <v>10</v>
      </c>
      <c r="D17" s="33">
        <v>1520</v>
      </c>
      <c r="E17" s="213"/>
      <c r="F17" s="14"/>
      <c r="G17" s="15" t="s">
        <v>51</v>
      </c>
      <c r="H17" s="16"/>
      <c r="I17" s="17"/>
      <c r="J17" s="19"/>
      <c r="K17" s="15" t="s">
        <v>51</v>
      </c>
      <c r="L17" s="44"/>
      <c r="M17" s="65"/>
      <c r="N17" s="14"/>
      <c r="O17" s="15" t="s">
        <v>51</v>
      </c>
      <c r="P17" s="16"/>
      <c r="Q17" s="17"/>
      <c r="R17" s="19"/>
      <c r="S17" s="16"/>
      <c r="T17" s="15" t="s">
        <v>51</v>
      </c>
      <c r="U17" s="17"/>
      <c r="V17" s="19"/>
      <c r="W17" s="16"/>
      <c r="X17" s="15" t="s">
        <v>51</v>
      </c>
      <c r="Y17" s="61"/>
      <c r="Z17" s="19"/>
      <c r="AA17" s="16"/>
      <c r="AB17" s="16"/>
      <c r="AC17" s="17"/>
      <c r="AD17" s="2"/>
    </row>
    <row r="18" spans="1:30" ht="14.1" customHeight="1">
      <c r="A18" s="111"/>
      <c r="B18" s="64">
        <v>13</v>
      </c>
      <c r="C18" s="32" t="s">
        <v>11</v>
      </c>
      <c r="D18" s="33">
        <v>800</v>
      </c>
      <c r="E18" s="213"/>
      <c r="F18" s="14"/>
      <c r="G18" s="15" t="s">
        <v>51</v>
      </c>
      <c r="H18" s="16"/>
      <c r="I18" s="17"/>
      <c r="J18" s="19"/>
      <c r="K18" s="15" t="s">
        <v>51</v>
      </c>
      <c r="L18" s="44"/>
      <c r="M18" s="65"/>
      <c r="N18" s="14"/>
      <c r="O18" s="15" t="s">
        <v>51</v>
      </c>
      <c r="P18" s="16"/>
      <c r="Q18" s="17"/>
      <c r="R18" s="19"/>
      <c r="S18" s="16"/>
      <c r="T18" s="15" t="s">
        <v>51</v>
      </c>
      <c r="U18" s="17"/>
      <c r="V18" s="19"/>
      <c r="W18" s="16"/>
      <c r="X18" s="15" t="s">
        <v>51</v>
      </c>
      <c r="Y18" s="61"/>
      <c r="Z18" s="19"/>
      <c r="AA18" s="16"/>
      <c r="AB18" s="16"/>
      <c r="AC18" s="17"/>
      <c r="AD18" s="2"/>
    </row>
    <row r="19" spans="1:30" ht="14.1" customHeight="1">
      <c r="A19" s="214"/>
      <c r="B19" s="215">
        <v>14</v>
      </c>
      <c r="C19" s="216" t="s">
        <v>211</v>
      </c>
      <c r="D19" s="217">
        <v>1559</v>
      </c>
      <c r="E19" s="213"/>
      <c r="F19" s="14"/>
      <c r="G19" s="15" t="s">
        <v>51</v>
      </c>
      <c r="H19" s="218"/>
      <c r="I19" s="219"/>
      <c r="J19" s="19"/>
      <c r="K19" s="15" t="s">
        <v>51</v>
      </c>
      <c r="L19" s="44"/>
      <c r="M19" s="220"/>
      <c r="N19" s="14"/>
      <c r="O19" s="15" t="s">
        <v>51</v>
      </c>
      <c r="P19" s="218"/>
      <c r="Q19" s="17"/>
      <c r="R19" s="221"/>
      <c r="S19" s="218"/>
      <c r="T19" s="15" t="s">
        <v>51</v>
      </c>
      <c r="U19" s="17"/>
      <c r="V19" s="221"/>
      <c r="W19" s="218"/>
      <c r="X19" s="15" t="s">
        <v>51</v>
      </c>
      <c r="Y19" s="61"/>
      <c r="Z19" s="221"/>
      <c r="AA19" s="218"/>
      <c r="AB19" s="218"/>
      <c r="AC19" s="219"/>
      <c r="AD19" s="2"/>
    </row>
    <row r="20" spans="1:30" ht="14.1" customHeight="1" thickBot="1">
      <c r="A20" s="112"/>
      <c r="B20" s="71"/>
      <c r="C20" s="72" t="s">
        <v>5</v>
      </c>
      <c r="D20" s="73">
        <f>SUM(D11:D19)</f>
        <v>45779</v>
      </c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9"/>
      <c r="AD20" s="2"/>
    </row>
    <row r="21" spans="1:30" ht="14.1" customHeight="1">
      <c r="A21" s="113" t="s">
        <v>238</v>
      </c>
      <c r="B21" s="3">
        <v>15</v>
      </c>
      <c r="C21" s="32" t="s">
        <v>14</v>
      </c>
      <c r="D21" s="33">
        <v>7300</v>
      </c>
      <c r="E21" s="114">
        <v>4</v>
      </c>
      <c r="F21" s="18"/>
      <c r="G21" s="9" t="s">
        <v>51</v>
      </c>
      <c r="H21" s="9"/>
      <c r="I21" s="11"/>
      <c r="J21" s="18"/>
      <c r="K21" s="10"/>
      <c r="L21" s="9" t="s">
        <v>51</v>
      </c>
      <c r="M21" s="11"/>
      <c r="N21" s="18"/>
      <c r="O21" s="10"/>
      <c r="P21" s="10"/>
      <c r="Q21" s="11"/>
      <c r="R21" s="18"/>
      <c r="S21" s="9" t="s">
        <v>51</v>
      </c>
      <c r="T21" s="10"/>
      <c r="U21" s="11"/>
      <c r="V21" s="54" t="s">
        <v>51</v>
      </c>
      <c r="W21" s="10"/>
      <c r="X21" s="10"/>
      <c r="Y21" s="11"/>
      <c r="Z21" s="18"/>
      <c r="AA21" s="10"/>
      <c r="AB21" s="10"/>
      <c r="AC21" s="11"/>
      <c r="AD21" s="2"/>
    </row>
    <row r="22" spans="1:30" s="34" customFormat="1" ht="14.1" customHeight="1">
      <c r="A22" s="113"/>
      <c r="B22" s="42">
        <v>16</v>
      </c>
      <c r="C22" s="32" t="s">
        <v>15</v>
      </c>
      <c r="D22" s="33">
        <v>2500</v>
      </c>
      <c r="E22" s="115"/>
      <c r="F22" s="19"/>
      <c r="G22" s="9" t="s">
        <v>51</v>
      </c>
      <c r="H22" s="15"/>
      <c r="I22" s="17"/>
      <c r="J22" s="19"/>
      <c r="K22" s="16"/>
      <c r="L22" s="9" t="s">
        <v>51</v>
      </c>
      <c r="M22" s="17"/>
      <c r="N22" s="19"/>
      <c r="O22" s="16"/>
      <c r="P22" s="16"/>
      <c r="Q22" s="17"/>
      <c r="R22" s="19"/>
      <c r="S22" s="9" t="s">
        <v>51</v>
      </c>
      <c r="T22" s="16"/>
      <c r="U22" s="17"/>
      <c r="V22" s="55" t="s">
        <v>51</v>
      </c>
      <c r="W22" s="16"/>
      <c r="X22" s="16"/>
      <c r="Y22" s="17"/>
      <c r="Z22" s="19"/>
      <c r="AA22" s="16"/>
      <c r="AB22" s="16"/>
      <c r="AC22" s="17"/>
      <c r="AD22" s="66"/>
    </row>
    <row r="23" spans="1:30" s="195" customFormat="1" ht="36.75" customHeight="1">
      <c r="A23" s="113"/>
      <c r="B23" s="3">
        <v>17</v>
      </c>
      <c r="C23" s="32" t="s">
        <v>313</v>
      </c>
      <c r="D23" s="33">
        <v>5300</v>
      </c>
      <c r="E23" s="115"/>
      <c r="F23" s="19"/>
      <c r="G23" s="9" t="s">
        <v>51</v>
      </c>
      <c r="H23" s="15"/>
      <c r="I23" s="17"/>
      <c r="J23" s="19"/>
      <c r="K23" s="16"/>
      <c r="L23" s="9" t="s">
        <v>51</v>
      </c>
      <c r="M23" s="17"/>
      <c r="N23" s="19"/>
      <c r="O23" s="16"/>
      <c r="P23" s="16"/>
      <c r="Q23" s="17"/>
      <c r="R23" s="19"/>
      <c r="S23" s="9" t="s">
        <v>51</v>
      </c>
      <c r="T23" s="16"/>
      <c r="U23" s="17"/>
      <c r="V23" s="222" t="s">
        <v>51</v>
      </c>
      <c r="W23" s="16"/>
      <c r="X23" s="16"/>
      <c r="Y23" s="17"/>
      <c r="Z23" s="19"/>
      <c r="AA23" s="16"/>
      <c r="AB23" s="16"/>
      <c r="AC23" s="17"/>
      <c r="AD23" s="196"/>
    </row>
    <row r="24" spans="1:30" ht="14.1" customHeight="1">
      <c r="A24" s="113"/>
      <c r="B24" s="3">
        <v>18</v>
      </c>
      <c r="C24" s="32" t="s">
        <v>17</v>
      </c>
      <c r="D24" s="33">
        <v>2000</v>
      </c>
      <c r="E24" s="115"/>
      <c r="F24" s="19"/>
      <c r="G24" s="9" t="s">
        <v>51</v>
      </c>
      <c r="H24" s="15"/>
      <c r="I24" s="17"/>
      <c r="J24" s="19"/>
      <c r="K24" s="16"/>
      <c r="L24" s="9" t="s">
        <v>51</v>
      </c>
      <c r="M24" s="17"/>
      <c r="N24" s="19"/>
      <c r="O24" s="16"/>
      <c r="P24" s="16"/>
      <c r="Q24" s="17"/>
      <c r="R24" s="19"/>
      <c r="S24" s="9" t="s">
        <v>51</v>
      </c>
      <c r="T24" s="16"/>
      <c r="U24" s="17"/>
      <c r="V24" s="55" t="s">
        <v>51</v>
      </c>
      <c r="W24" s="16"/>
      <c r="X24" s="16"/>
      <c r="Y24" s="17"/>
      <c r="Z24" s="19"/>
      <c r="AA24" s="16"/>
      <c r="AB24" s="16"/>
      <c r="AC24" s="17"/>
      <c r="AD24" s="2"/>
    </row>
    <row r="25" spans="1:30" ht="14.1" customHeight="1">
      <c r="A25" s="113"/>
      <c r="B25" s="42">
        <v>19</v>
      </c>
      <c r="C25" s="32" t="s">
        <v>19</v>
      </c>
      <c r="D25" s="33">
        <v>250</v>
      </c>
      <c r="E25" s="115"/>
      <c r="F25" s="19"/>
      <c r="G25" s="9" t="s">
        <v>51</v>
      </c>
      <c r="H25" s="15"/>
      <c r="I25" s="17"/>
      <c r="J25" s="19"/>
      <c r="K25" s="16"/>
      <c r="L25" s="9" t="s">
        <v>51</v>
      </c>
      <c r="M25" s="17"/>
      <c r="N25" s="19"/>
      <c r="O25" s="16"/>
      <c r="P25" s="16"/>
      <c r="Q25" s="17"/>
      <c r="R25" s="19"/>
      <c r="S25" s="9" t="s">
        <v>51</v>
      </c>
      <c r="T25" s="16"/>
      <c r="U25" s="17"/>
      <c r="V25" s="55" t="s">
        <v>51</v>
      </c>
      <c r="W25" s="16"/>
      <c r="X25" s="16"/>
      <c r="Y25" s="17"/>
      <c r="Z25" s="19"/>
      <c r="AA25" s="16"/>
      <c r="AB25" s="16"/>
      <c r="AC25" s="17"/>
      <c r="AD25" s="2"/>
    </row>
    <row r="26" spans="1:30" ht="14.1" customHeight="1" thickBot="1">
      <c r="A26" s="113"/>
      <c r="B26" s="39"/>
      <c r="C26" s="40" t="s">
        <v>5</v>
      </c>
      <c r="D26" s="45">
        <f>SUM(D21:D25)</f>
        <v>17350</v>
      </c>
      <c r="E26" s="116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9"/>
      <c r="AD26" s="2"/>
    </row>
    <row r="27" spans="1:30" ht="14.1" customHeight="1">
      <c r="A27" s="223" t="s">
        <v>237</v>
      </c>
      <c r="B27" s="64">
        <v>20</v>
      </c>
      <c r="C27" s="32" t="s">
        <v>220</v>
      </c>
      <c r="D27" s="33">
        <v>9300</v>
      </c>
      <c r="E27" s="127">
        <v>3</v>
      </c>
      <c r="F27" s="14"/>
      <c r="G27" s="16"/>
      <c r="H27" s="15" t="s">
        <v>51</v>
      </c>
      <c r="I27" s="17"/>
      <c r="J27" s="19"/>
      <c r="K27" s="16"/>
      <c r="L27" s="15" t="s">
        <v>51</v>
      </c>
      <c r="M27" s="65"/>
      <c r="N27" s="14"/>
      <c r="O27" s="16"/>
      <c r="P27" s="16"/>
      <c r="Q27" s="17"/>
      <c r="R27" s="19"/>
      <c r="S27" s="15" t="s">
        <v>51</v>
      </c>
      <c r="T27" s="16"/>
      <c r="U27" s="65"/>
      <c r="V27" s="14"/>
      <c r="W27" s="16"/>
      <c r="X27" s="16"/>
      <c r="Y27" s="17"/>
      <c r="Z27" s="19"/>
      <c r="AA27" s="16"/>
      <c r="AB27" s="16"/>
      <c r="AC27" s="17"/>
      <c r="AD27" s="2"/>
    </row>
    <row r="28" spans="1:30" ht="35.25" customHeight="1">
      <c r="A28" s="223"/>
      <c r="B28" s="64">
        <v>21</v>
      </c>
      <c r="C28" s="32" t="s">
        <v>263</v>
      </c>
      <c r="D28" s="33">
        <v>1000</v>
      </c>
      <c r="E28" s="127"/>
      <c r="F28" s="14"/>
      <c r="G28" s="16"/>
      <c r="H28" s="15" t="s">
        <v>51</v>
      </c>
      <c r="I28" s="17"/>
      <c r="J28" s="19"/>
      <c r="K28" s="16"/>
      <c r="L28" s="15" t="s">
        <v>51</v>
      </c>
      <c r="M28" s="65"/>
      <c r="N28" s="14"/>
      <c r="O28" s="16"/>
      <c r="P28" s="16"/>
      <c r="Q28" s="17"/>
      <c r="R28" s="19"/>
      <c r="S28" s="15" t="s">
        <v>51</v>
      </c>
      <c r="T28" s="16"/>
      <c r="U28" s="65"/>
      <c r="V28" s="14"/>
      <c r="W28" s="16"/>
      <c r="X28" s="16"/>
      <c r="Y28" s="17"/>
      <c r="Z28" s="19"/>
      <c r="AA28" s="16"/>
      <c r="AB28" s="16"/>
      <c r="AC28" s="17"/>
      <c r="AD28" s="2"/>
    </row>
    <row r="29" spans="1:30" ht="14.1" customHeight="1">
      <c r="A29" s="223"/>
      <c r="B29" s="64">
        <v>22</v>
      </c>
      <c r="C29" s="32" t="s">
        <v>232</v>
      </c>
      <c r="D29" s="33">
        <v>130</v>
      </c>
      <c r="E29" s="127"/>
      <c r="F29" s="14"/>
      <c r="G29" s="16"/>
      <c r="H29" s="15" t="s">
        <v>51</v>
      </c>
      <c r="I29" s="17"/>
      <c r="J29" s="19"/>
      <c r="K29" s="16"/>
      <c r="L29" s="15" t="s">
        <v>51</v>
      </c>
      <c r="M29" s="65"/>
      <c r="N29" s="14"/>
      <c r="O29" s="16"/>
      <c r="P29" s="16"/>
      <c r="Q29" s="17"/>
      <c r="R29" s="19"/>
      <c r="S29" s="15" t="s">
        <v>51</v>
      </c>
      <c r="T29" s="16"/>
      <c r="U29" s="65"/>
      <c r="V29" s="14"/>
      <c r="W29" s="16"/>
      <c r="X29" s="16"/>
      <c r="Y29" s="17"/>
      <c r="Z29" s="19"/>
      <c r="AA29" s="16"/>
      <c r="AB29" s="16"/>
      <c r="AC29" s="17"/>
      <c r="AD29" s="2"/>
    </row>
    <row r="30" spans="1:30" ht="24.75" customHeight="1">
      <c r="A30" s="223"/>
      <c r="B30" s="64">
        <v>23</v>
      </c>
      <c r="C30" s="224" t="s">
        <v>12</v>
      </c>
      <c r="D30" s="33">
        <v>1000</v>
      </c>
      <c r="E30" s="127"/>
      <c r="F30" s="14"/>
      <c r="G30" s="16"/>
      <c r="H30" s="15" t="s">
        <v>51</v>
      </c>
      <c r="I30" s="17"/>
      <c r="J30" s="19"/>
      <c r="K30" s="16"/>
      <c r="L30" s="15" t="s">
        <v>51</v>
      </c>
      <c r="M30" s="65"/>
      <c r="N30" s="14"/>
      <c r="O30" s="16"/>
      <c r="P30" s="16"/>
      <c r="Q30" s="17"/>
      <c r="R30" s="19"/>
      <c r="S30" s="15" t="s">
        <v>51</v>
      </c>
      <c r="T30" s="16"/>
      <c r="U30" s="65"/>
      <c r="V30" s="14"/>
      <c r="W30" s="16"/>
      <c r="X30" s="16"/>
      <c r="Y30" s="17"/>
      <c r="Z30" s="19"/>
      <c r="AA30" s="16"/>
      <c r="AB30" s="16"/>
      <c r="AC30" s="17"/>
      <c r="AD30" s="2"/>
    </row>
    <row r="31" spans="1:30" ht="14.1" customHeight="1">
      <c r="A31" s="223"/>
      <c r="B31" s="64">
        <v>24</v>
      </c>
      <c r="C31" s="32" t="s">
        <v>13</v>
      </c>
      <c r="D31" s="33">
        <v>1618</v>
      </c>
      <c r="E31" s="127"/>
      <c r="F31" s="14"/>
      <c r="G31" s="16"/>
      <c r="H31" s="15" t="s">
        <v>51</v>
      </c>
      <c r="I31" s="17"/>
      <c r="J31" s="19"/>
      <c r="K31" s="16"/>
      <c r="L31" s="15" t="s">
        <v>51</v>
      </c>
      <c r="M31" s="65"/>
      <c r="N31" s="14"/>
      <c r="O31" s="16"/>
      <c r="P31" s="16"/>
      <c r="Q31" s="17"/>
      <c r="R31" s="19"/>
      <c r="S31" s="15" t="s">
        <v>51</v>
      </c>
      <c r="T31" s="16"/>
      <c r="U31" s="65"/>
      <c r="V31" s="14"/>
      <c r="W31" s="16"/>
      <c r="X31" s="16"/>
      <c r="Y31" s="17"/>
      <c r="Z31" s="19"/>
      <c r="AA31" s="16"/>
      <c r="AB31" s="16"/>
      <c r="AC31" s="17"/>
      <c r="AD31" s="2"/>
    </row>
    <row r="32" spans="1:30" ht="14.1" customHeight="1">
      <c r="A32" s="223"/>
      <c r="B32" s="64">
        <v>25</v>
      </c>
      <c r="C32" s="32" t="s">
        <v>16</v>
      </c>
      <c r="D32" s="33">
        <v>9000</v>
      </c>
      <c r="E32" s="127"/>
      <c r="F32" s="14"/>
      <c r="G32" s="16"/>
      <c r="H32" s="15" t="s">
        <v>51</v>
      </c>
      <c r="I32" s="17"/>
      <c r="J32" s="19"/>
      <c r="K32" s="16"/>
      <c r="L32" s="15" t="s">
        <v>51</v>
      </c>
      <c r="M32" s="65"/>
      <c r="N32" s="14"/>
      <c r="O32" s="16"/>
      <c r="P32" s="16"/>
      <c r="Q32" s="17"/>
      <c r="R32" s="19"/>
      <c r="S32" s="15" t="s">
        <v>51</v>
      </c>
      <c r="T32" s="16"/>
      <c r="U32" s="65"/>
      <c r="V32" s="14"/>
      <c r="W32" s="16"/>
      <c r="X32" s="16"/>
      <c r="Y32" s="17"/>
      <c r="Z32" s="19"/>
      <c r="AA32" s="16"/>
      <c r="AB32" s="16"/>
      <c r="AC32" s="17"/>
      <c r="AD32" s="2"/>
    </row>
    <row r="33" spans="1:30" ht="36.75" customHeight="1">
      <c r="A33" s="223"/>
      <c r="B33" s="64">
        <v>26</v>
      </c>
      <c r="C33" s="32" t="s">
        <v>262</v>
      </c>
      <c r="D33" s="33">
        <v>400</v>
      </c>
      <c r="E33" s="127"/>
      <c r="F33" s="14"/>
      <c r="G33" s="16"/>
      <c r="H33" s="15" t="s">
        <v>51</v>
      </c>
      <c r="I33" s="17"/>
      <c r="J33" s="19"/>
      <c r="K33" s="16"/>
      <c r="L33" s="15" t="s">
        <v>51</v>
      </c>
      <c r="M33" s="65"/>
      <c r="N33" s="14"/>
      <c r="O33" s="16"/>
      <c r="P33" s="16"/>
      <c r="Q33" s="17"/>
      <c r="R33" s="19"/>
      <c r="S33" s="15" t="s">
        <v>51</v>
      </c>
      <c r="T33" s="16"/>
      <c r="U33" s="65"/>
      <c r="V33" s="14"/>
      <c r="W33" s="16"/>
      <c r="X33" s="16"/>
      <c r="Y33" s="17"/>
      <c r="Z33" s="19"/>
      <c r="AA33" s="16"/>
      <c r="AB33" s="16"/>
      <c r="AC33" s="17"/>
      <c r="AD33" s="2"/>
    </row>
    <row r="34" spans="1:30" ht="14.1" customHeight="1">
      <c r="A34" s="223"/>
      <c r="B34" s="64">
        <v>27</v>
      </c>
      <c r="C34" s="32" t="s">
        <v>233</v>
      </c>
      <c r="D34" s="33">
        <v>300</v>
      </c>
      <c r="E34" s="127"/>
      <c r="F34" s="14"/>
      <c r="G34" s="16"/>
      <c r="H34" s="15" t="s">
        <v>51</v>
      </c>
      <c r="I34" s="17"/>
      <c r="J34" s="19"/>
      <c r="K34" s="16"/>
      <c r="L34" s="15" t="s">
        <v>51</v>
      </c>
      <c r="M34" s="65"/>
      <c r="N34" s="14"/>
      <c r="O34" s="16"/>
      <c r="P34" s="16"/>
      <c r="Q34" s="17"/>
      <c r="R34" s="19"/>
      <c r="S34" s="15" t="s">
        <v>51</v>
      </c>
      <c r="T34" s="16"/>
      <c r="U34" s="65"/>
      <c r="V34" s="14"/>
      <c r="W34" s="16"/>
      <c r="X34" s="16"/>
      <c r="Y34" s="17"/>
      <c r="Z34" s="19"/>
      <c r="AA34" s="16"/>
      <c r="AB34" s="16"/>
      <c r="AC34" s="17"/>
      <c r="AD34" s="2"/>
    </row>
    <row r="35" spans="1:30" ht="14.1" customHeight="1">
      <c r="A35" s="223"/>
      <c r="B35" s="64">
        <v>28</v>
      </c>
      <c r="C35" s="32" t="s">
        <v>18</v>
      </c>
      <c r="D35" s="33">
        <v>1000</v>
      </c>
      <c r="E35" s="127"/>
      <c r="F35" s="14"/>
      <c r="G35" s="16"/>
      <c r="H35" s="15" t="s">
        <v>51</v>
      </c>
      <c r="I35" s="17"/>
      <c r="J35" s="19"/>
      <c r="K35" s="16"/>
      <c r="L35" s="16"/>
      <c r="M35" s="15" t="s">
        <v>51</v>
      </c>
      <c r="N35" s="14"/>
      <c r="O35" s="16"/>
      <c r="P35" s="16"/>
      <c r="Q35" s="17"/>
      <c r="R35" s="19"/>
      <c r="S35" s="16"/>
      <c r="T35" s="15" t="s">
        <v>51</v>
      </c>
      <c r="U35" s="65"/>
      <c r="V35" s="14"/>
      <c r="W35" s="16"/>
      <c r="X35" s="16"/>
      <c r="Y35" s="17"/>
      <c r="Z35" s="19"/>
      <c r="AA35" s="16"/>
      <c r="AB35" s="16"/>
      <c r="AC35" s="17"/>
      <c r="AD35" s="2"/>
    </row>
    <row r="36" spans="1:30" ht="14.1" customHeight="1">
      <c r="A36" s="223"/>
      <c r="B36" s="64">
        <v>29</v>
      </c>
      <c r="C36" s="32" t="s">
        <v>210</v>
      </c>
      <c r="D36" s="33">
        <v>1126</v>
      </c>
      <c r="E36" s="127"/>
      <c r="F36" s="14"/>
      <c r="G36" s="16"/>
      <c r="H36" s="15" t="s">
        <v>51</v>
      </c>
      <c r="I36" s="17"/>
      <c r="J36" s="19"/>
      <c r="K36" s="16"/>
      <c r="L36" s="16"/>
      <c r="M36" s="15" t="s">
        <v>51</v>
      </c>
      <c r="N36" s="14"/>
      <c r="O36" s="16"/>
      <c r="P36" s="16"/>
      <c r="Q36" s="17"/>
      <c r="R36" s="19"/>
      <c r="S36" s="16"/>
      <c r="T36" s="15" t="s">
        <v>51</v>
      </c>
      <c r="U36" s="65"/>
      <c r="V36" s="14"/>
      <c r="W36" s="16"/>
      <c r="X36" s="16"/>
      <c r="Y36" s="17"/>
      <c r="Z36" s="19"/>
      <c r="AA36" s="16"/>
      <c r="AB36" s="16"/>
      <c r="AC36" s="17"/>
      <c r="AD36" s="2"/>
    </row>
    <row r="37" spans="1:30" ht="14.1" customHeight="1">
      <c r="A37" s="223"/>
      <c r="B37" s="64">
        <v>30</v>
      </c>
      <c r="C37" s="32" t="s">
        <v>20</v>
      </c>
      <c r="D37" s="33">
        <v>2500</v>
      </c>
      <c r="E37" s="127"/>
      <c r="F37" s="14"/>
      <c r="G37" s="16"/>
      <c r="H37" s="15" t="s">
        <v>51</v>
      </c>
      <c r="I37" s="17"/>
      <c r="J37" s="19"/>
      <c r="K37" s="16"/>
      <c r="L37" s="16"/>
      <c r="M37" s="15" t="s">
        <v>51</v>
      </c>
      <c r="N37" s="14"/>
      <c r="O37" s="16"/>
      <c r="P37" s="16"/>
      <c r="Q37" s="17"/>
      <c r="R37" s="19"/>
      <c r="S37" s="16"/>
      <c r="T37" s="15" t="s">
        <v>51</v>
      </c>
      <c r="U37" s="65"/>
      <c r="V37" s="14"/>
      <c r="W37" s="16"/>
      <c r="X37" s="16"/>
      <c r="Y37" s="17"/>
      <c r="Z37" s="19"/>
      <c r="AA37" s="16"/>
      <c r="AB37" s="16"/>
      <c r="AC37" s="17"/>
      <c r="AD37" s="2"/>
    </row>
    <row r="38" spans="1:30" ht="14.1" customHeight="1">
      <c r="A38" s="223"/>
      <c r="B38" s="64">
        <v>31</v>
      </c>
      <c r="C38" s="32" t="s">
        <v>21</v>
      </c>
      <c r="D38" s="33">
        <v>4080</v>
      </c>
      <c r="E38" s="127"/>
      <c r="F38" s="14"/>
      <c r="G38" s="16"/>
      <c r="H38" s="15" t="s">
        <v>51</v>
      </c>
      <c r="I38" s="17"/>
      <c r="J38" s="19"/>
      <c r="K38" s="16"/>
      <c r="L38" s="16"/>
      <c r="M38" s="15" t="s">
        <v>51</v>
      </c>
      <c r="N38" s="14"/>
      <c r="O38" s="16"/>
      <c r="P38" s="16"/>
      <c r="Q38" s="17"/>
      <c r="R38" s="19"/>
      <c r="S38" s="16"/>
      <c r="T38" s="15" t="s">
        <v>51</v>
      </c>
      <c r="U38" s="65"/>
      <c r="V38" s="14"/>
      <c r="W38" s="16"/>
      <c r="X38" s="16"/>
      <c r="Y38" s="17"/>
      <c r="Z38" s="19"/>
      <c r="AA38" s="16"/>
      <c r="AB38" s="16"/>
      <c r="AC38" s="17"/>
      <c r="AD38" s="2"/>
    </row>
    <row r="39" spans="1:30" s="34" customFormat="1" ht="14.1" customHeight="1">
      <c r="A39" s="223"/>
      <c r="B39" s="64">
        <v>32</v>
      </c>
      <c r="C39" s="32" t="s">
        <v>22</v>
      </c>
      <c r="D39" s="33">
        <v>9915</v>
      </c>
      <c r="E39" s="127"/>
      <c r="F39" s="14"/>
      <c r="G39" s="16"/>
      <c r="H39" s="15" t="s">
        <v>51</v>
      </c>
      <c r="I39" s="17"/>
      <c r="J39" s="19"/>
      <c r="K39" s="16"/>
      <c r="L39" s="16"/>
      <c r="M39" s="15" t="s">
        <v>51</v>
      </c>
      <c r="N39" s="14"/>
      <c r="O39" s="16"/>
      <c r="P39" s="16"/>
      <c r="Q39" s="17"/>
      <c r="R39" s="19"/>
      <c r="S39" s="16"/>
      <c r="T39" s="15" t="s">
        <v>51</v>
      </c>
      <c r="U39" s="65"/>
      <c r="V39" s="14"/>
      <c r="W39" s="16"/>
      <c r="X39" s="16"/>
      <c r="Y39" s="17"/>
      <c r="Z39" s="19"/>
      <c r="AA39" s="16"/>
      <c r="AB39" s="16"/>
      <c r="AC39" s="17"/>
      <c r="AD39" s="66"/>
    </row>
    <row r="40" spans="1:30" ht="14.1" customHeight="1">
      <c r="A40" s="223"/>
      <c r="B40" s="64">
        <v>33</v>
      </c>
      <c r="C40" s="32" t="s">
        <v>23</v>
      </c>
      <c r="D40" s="33">
        <v>1600</v>
      </c>
      <c r="E40" s="127"/>
      <c r="F40" s="14"/>
      <c r="G40" s="16"/>
      <c r="H40" s="15" t="s">
        <v>51</v>
      </c>
      <c r="I40" s="17"/>
      <c r="J40" s="19"/>
      <c r="K40" s="16"/>
      <c r="L40" s="16"/>
      <c r="M40" s="15" t="s">
        <v>51</v>
      </c>
      <c r="N40" s="14"/>
      <c r="O40" s="16"/>
      <c r="P40" s="16"/>
      <c r="Q40" s="17"/>
      <c r="R40" s="19"/>
      <c r="S40" s="16"/>
      <c r="T40" s="15" t="s">
        <v>51</v>
      </c>
      <c r="U40" s="65"/>
      <c r="V40" s="14"/>
      <c r="W40" s="16"/>
      <c r="X40" s="16"/>
      <c r="Y40" s="17"/>
      <c r="Z40" s="19"/>
      <c r="AA40" s="16"/>
      <c r="AB40" s="16"/>
      <c r="AC40" s="17"/>
      <c r="AD40" s="2"/>
    </row>
    <row r="41" spans="1:30" ht="14.1" customHeight="1">
      <c r="A41" s="223"/>
      <c r="B41" s="64">
        <v>34</v>
      </c>
      <c r="C41" s="32" t="s">
        <v>24</v>
      </c>
      <c r="D41" s="33">
        <v>7000</v>
      </c>
      <c r="E41" s="127"/>
      <c r="F41" s="14"/>
      <c r="G41" s="16"/>
      <c r="H41" s="15" t="s">
        <v>51</v>
      </c>
      <c r="I41" s="17"/>
      <c r="J41" s="19"/>
      <c r="K41" s="16"/>
      <c r="L41" s="16"/>
      <c r="M41" s="15" t="s">
        <v>51</v>
      </c>
      <c r="N41" s="14"/>
      <c r="O41" s="16"/>
      <c r="P41" s="16"/>
      <c r="Q41" s="17"/>
      <c r="R41" s="19"/>
      <c r="S41" s="16"/>
      <c r="T41" s="15" t="s">
        <v>51</v>
      </c>
      <c r="U41" s="65"/>
      <c r="V41" s="14"/>
      <c r="W41" s="16"/>
      <c r="X41" s="16"/>
      <c r="Y41" s="17"/>
      <c r="Z41" s="19"/>
      <c r="AA41" s="16"/>
      <c r="AB41" s="16"/>
      <c r="AC41" s="17"/>
      <c r="AD41" s="2"/>
    </row>
    <row r="42" spans="1:30" ht="14.1" customHeight="1">
      <c r="A42" s="223"/>
      <c r="B42" s="64">
        <v>35</v>
      </c>
      <c r="C42" s="32" t="s">
        <v>25</v>
      </c>
      <c r="D42" s="33">
        <v>2625</v>
      </c>
      <c r="E42" s="127"/>
      <c r="F42" s="14"/>
      <c r="G42" s="16"/>
      <c r="H42" s="15" t="s">
        <v>51</v>
      </c>
      <c r="I42" s="17"/>
      <c r="J42" s="19"/>
      <c r="K42" s="16"/>
      <c r="L42" s="16"/>
      <c r="M42" s="15" t="s">
        <v>51</v>
      </c>
      <c r="N42" s="14"/>
      <c r="O42" s="16"/>
      <c r="P42" s="16"/>
      <c r="Q42" s="17"/>
      <c r="R42" s="19"/>
      <c r="S42" s="16"/>
      <c r="T42" s="15" t="s">
        <v>51</v>
      </c>
      <c r="U42" s="65"/>
      <c r="V42" s="14"/>
      <c r="W42" s="16"/>
      <c r="X42" s="16"/>
      <c r="Y42" s="17"/>
      <c r="Z42" s="19"/>
      <c r="AA42" s="16"/>
      <c r="AB42" s="16"/>
      <c r="AC42" s="17"/>
      <c r="AD42" s="2"/>
    </row>
    <row r="43" spans="1:30" ht="14.1" customHeight="1">
      <c r="A43" s="223"/>
      <c r="B43" s="64">
        <v>36</v>
      </c>
      <c r="C43" s="32" t="s">
        <v>26</v>
      </c>
      <c r="D43" s="33">
        <v>720</v>
      </c>
      <c r="E43" s="127"/>
      <c r="F43" s="14"/>
      <c r="G43" s="16"/>
      <c r="H43" s="15" t="s">
        <v>51</v>
      </c>
      <c r="I43" s="17"/>
      <c r="J43" s="19"/>
      <c r="K43" s="16"/>
      <c r="L43" s="16"/>
      <c r="M43" s="15" t="s">
        <v>51</v>
      </c>
      <c r="N43" s="14"/>
      <c r="O43" s="16"/>
      <c r="P43" s="16"/>
      <c r="Q43" s="17"/>
      <c r="R43" s="19"/>
      <c r="S43" s="16"/>
      <c r="T43" s="15" t="s">
        <v>51</v>
      </c>
      <c r="U43" s="65"/>
      <c r="V43" s="14"/>
      <c r="W43" s="16"/>
      <c r="X43" s="16"/>
      <c r="Y43" s="17"/>
      <c r="Z43" s="19"/>
      <c r="AA43" s="16"/>
      <c r="AB43" s="16"/>
      <c r="AC43" s="17"/>
      <c r="AD43" s="2"/>
    </row>
    <row r="44" spans="1:30" ht="14.1" customHeight="1" thickBot="1">
      <c r="A44" s="225"/>
      <c r="B44" s="71"/>
      <c r="C44" s="72" t="s">
        <v>5</v>
      </c>
      <c r="D44" s="73">
        <f>SUM(D27:D43)</f>
        <v>53314</v>
      </c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9"/>
      <c r="AD44" s="2"/>
    </row>
    <row r="45" spans="1:30" ht="14.1" customHeight="1">
      <c r="A45" s="226"/>
      <c r="B45" s="64">
        <v>37</v>
      </c>
      <c r="C45" s="32" t="s">
        <v>27</v>
      </c>
      <c r="D45" s="33">
        <v>35800</v>
      </c>
      <c r="E45" s="152">
        <v>2</v>
      </c>
      <c r="F45" s="227"/>
      <c r="G45" s="62"/>
      <c r="H45" s="62"/>
      <c r="I45" s="228" t="s">
        <v>51</v>
      </c>
      <c r="J45" s="62"/>
      <c r="K45" s="62"/>
      <c r="L45" s="62"/>
      <c r="M45" s="229"/>
      <c r="N45" s="230" t="s">
        <v>51</v>
      </c>
      <c r="O45" s="62"/>
      <c r="P45" s="62"/>
      <c r="Q45" s="229"/>
      <c r="R45" s="227"/>
      <c r="S45" s="62"/>
      <c r="T45" s="62"/>
      <c r="U45" s="231"/>
      <c r="V45" s="227"/>
      <c r="W45" s="62"/>
      <c r="X45" s="62"/>
      <c r="Y45" s="231"/>
      <c r="Z45" s="227"/>
      <c r="AA45" s="62"/>
      <c r="AB45" s="62"/>
      <c r="AC45" s="232"/>
      <c r="AD45" s="2"/>
    </row>
    <row r="46" spans="1:30" ht="14.1" customHeight="1">
      <c r="A46" s="223" t="s">
        <v>2</v>
      </c>
      <c r="B46" s="64">
        <v>38</v>
      </c>
      <c r="C46" s="32" t="s">
        <v>28</v>
      </c>
      <c r="D46" s="33">
        <v>15000</v>
      </c>
      <c r="E46" s="127"/>
      <c r="F46" s="14"/>
      <c r="G46" s="16"/>
      <c r="H46" s="16"/>
      <c r="I46" s="17"/>
      <c r="J46" s="15" t="s">
        <v>51</v>
      </c>
      <c r="K46" s="16"/>
      <c r="L46" s="16"/>
      <c r="M46" s="65"/>
      <c r="N46" s="14"/>
      <c r="O46" s="16"/>
      <c r="P46" s="16"/>
      <c r="Q46" s="17"/>
      <c r="R46" s="15" t="s">
        <v>51</v>
      </c>
      <c r="S46" s="16"/>
      <c r="T46" s="16"/>
      <c r="U46" s="65"/>
      <c r="V46" s="14"/>
      <c r="W46" s="16"/>
      <c r="X46" s="16"/>
      <c r="Y46" s="17"/>
      <c r="Z46" s="19"/>
      <c r="AA46" s="16"/>
      <c r="AB46" s="16"/>
      <c r="AC46" s="17"/>
      <c r="AD46" s="2"/>
    </row>
    <row r="47" spans="1:30" ht="23.25" customHeight="1">
      <c r="A47" s="223"/>
      <c r="B47" s="64">
        <v>39</v>
      </c>
      <c r="C47" s="32" t="s">
        <v>325</v>
      </c>
      <c r="D47" s="33">
        <v>95</v>
      </c>
      <c r="E47" s="127"/>
      <c r="F47" s="14"/>
      <c r="G47" s="16"/>
      <c r="H47" s="16"/>
      <c r="I47" s="17"/>
      <c r="J47" s="15" t="s">
        <v>51</v>
      </c>
      <c r="K47" s="16"/>
      <c r="L47" s="16"/>
      <c r="M47" s="65"/>
      <c r="N47" s="14"/>
      <c r="O47" s="16"/>
      <c r="P47" s="16"/>
      <c r="Q47" s="17"/>
      <c r="R47" s="15" t="s">
        <v>51</v>
      </c>
      <c r="S47" s="16"/>
      <c r="T47" s="16"/>
      <c r="U47" s="65"/>
      <c r="V47" s="14"/>
      <c r="W47" s="16"/>
      <c r="X47" s="16"/>
      <c r="Y47" s="17"/>
      <c r="Z47" s="19"/>
      <c r="AA47" s="16"/>
      <c r="AB47" s="16"/>
      <c r="AC47" s="17"/>
      <c r="AD47" s="2"/>
    </row>
    <row r="48" spans="1:30" ht="22.5" customHeight="1">
      <c r="A48" s="223"/>
      <c r="B48" s="64">
        <v>40</v>
      </c>
      <c r="C48" s="32" t="s">
        <v>302</v>
      </c>
      <c r="D48" s="33">
        <v>300</v>
      </c>
      <c r="E48" s="127"/>
      <c r="F48" s="14"/>
      <c r="G48" s="16"/>
      <c r="H48" s="16"/>
      <c r="I48" s="17"/>
      <c r="J48" s="15" t="s">
        <v>51</v>
      </c>
      <c r="K48" s="16"/>
      <c r="L48" s="16"/>
      <c r="M48" s="65"/>
      <c r="N48" s="14"/>
      <c r="O48" s="16"/>
      <c r="P48" s="16"/>
      <c r="Q48" s="17"/>
      <c r="R48" s="15" t="s">
        <v>51</v>
      </c>
      <c r="S48" s="16"/>
      <c r="T48" s="16"/>
      <c r="U48" s="65"/>
      <c r="V48" s="14"/>
      <c r="W48" s="16"/>
      <c r="X48" s="16"/>
      <c r="Y48" s="17"/>
      <c r="Z48" s="19"/>
      <c r="AA48" s="16"/>
      <c r="AB48" s="16"/>
      <c r="AC48" s="17"/>
      <c r="AD48" s="2"/>
    </row>
    <row r="49" spans="1:30" ht="13.5" customHeight="1">
      <c r="A49" s="223"/>
      <c r="B49" s="64">
        <v>41</v>
      </c>
      <c r="C49" s="32" t="s">
        <v>222</v>
      </c>
      <c r="D49" s="33">
        <v>9700</v>
      </c>
      <c r="E49" s="114"/>
      <c r="F49" s="14"/>
      <c r="G49" s="16"/>
      <c r="H49" s="16"/>
      <c r="I49" s="17"/>
      <c r="J49" s="15" t="s">
        <v>51</v>
      </c>
      <c r="K49" s="16"/>
      <c r="L49" s="16"/>
      <c r="M49" s="65"/>
      <c r="N49" s="14"/>
      <c r="O49" s="16"/>
      <c r="P49" s="16"/>
      <c r="Q49" s="17"/>
      <c r="R49" s="15" t="s">
        <v>51</v>
      </c>
      <c r="S49" s="16"/>
      <c r="T49" s="16"/>
      <c r="U49" s="65"/>
      <c r="V49" s="14"/>
      <c r="W49" s="16"/>
      <c r="X49" s="16"/>
      <c r="Y49" s="17"/>
      <c r="Z49" s="19"/>
      <c r="AA49" s="16"/>
      <c r="AB49" s="16"/>
      <c r="AC49" s="17"/>
      <c r="AD49" s="2"/>
    </row>
    <row r="50" spans="1:30" ht="14.1" customHeight="1" thickBot="1">
      <c r="A50" s="225"/>
      <c r="B50" s="233"/>
      <c r="C50" s="72" t="s">
        <v>5</v>
      </c>
      <c r="D50" s="73">
        <f>SUM(D45:D49)</f>
        <v>60895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9"/>
      <c r="AD50" s="2"/>
    </row>
    <row r="51" spans="1:30" ht="14.1" customHeight="1">
      <c r="A51" s="234" t="s">
        <v>3</v>
      </c>
      <c r="B51" s="67">
        <v>42</v>
      </c>
      <c r="C51" s="68" t="s">
        <v>29</v>
      </c>
      <c r="D51" s="69">
        <v>10000</v>
      </c>
      <c r="E51" s="152">
        <v>1</v>
      </c>
      <c r="F51" s="227"/>
      <c r="G51" s="235"/>
      <c r="H51" s="235"/>
      <c r="I51" s="231"/>
      <c r="J51" s="227"/>
      <c r="K51" s="236" t="s">
        <v>51</v>
      </c>
      <c r="L51" s="235"/>
      <c r="M51" s="231"/>
      <c r="N51" s="227"/>
      <c r="O51" s="235"/>
      <c r="P51" s="235"/>
      <c r="Q51" s="231"/>
      <c r="R51" s="227"/>
      <c r="S51" s="235"/>
      <c r="T51" s="235"/>
      <c r="U51" s="231"/>
      <c r="V51" s="227"/>
      <c r="W51" s="235"/>
      <c r="X51" s="235"/>
      <c r="Y51" s="231"/>
      <c r="Z51" s="227"/>
      <c r="AA51" s="235"/>
      <c r="AB51" s="235"/>
      <c r="AC51" s="231"/>
      <c r="AD51" s="2"/>
    </row>
    <row r="52" spans="1:30" ht="14.1" customHeight="1">
      <c r="A52" s="223"/>
      <c r="B52" s="64">
        <v>43</v>
      </c>
      <c r="C52" s="32" t="s">
        <v>30</v>
      </c>
      <c r="D52" s="33">
        <v>31000</v>
      </c>
      <c r="E52" s="127"/>
      <c r="F52" s="18"/>
      <c r="G52" s="10"/>
      <c r="H52" s="10"/>
      <c r="I52" s="11"/>
      <c r="J52" s="18"/>
      <c r="K52" s="9" t="s">
        <v>51</v>
      </c>
      <c r="L52" s="10"/>
      <c r="M52" s="70"/>
      <c r="N52" s="8"/>
      <c r="O52" s="10"/>
      <c r="P52" s="10"/>
      <c r="Q52" s="11"/>
      <c r="R52" s="18"/>
      <c r="S52" s="10"/>
      <c r="T52" s="10"/>
      <c r="U52" s="70"/>
      <c r="V52" s="8"/>
      <c r="W52" s="10"/>
      <c r="X52" s="10"/>
      <c r="Y52" s="11"/>
      <c r="Z52" s="18"/>
      <c r="AA52" s="10"/>
      <c r="AB52" s="10"/>
      <c r="AC52" s="11"/>
      <c r="AD52" s="2"/>
    </row>
    <row r="53" spans="1:30" ht="14.1" customHeight="1">
      <c r="A53" s="223"/>
      <c r="B53" s="64">
        <v>44</v>
      </c>
      <c r="C53" s="32" t="s">
        <v>31</v>
      </c>
      <c r="D53" s="33">
        <v>23000</v>
      </c>
      <c r="E53" s="127"/>
      <c r="F53" s="19"/>
      <c r="G53" s="16"/>
      <c r="H53" s="16"/>
      <c r="I53" s="17"/>
      <c r="J53" s="19"/>
      <c r="K53" s="15" t="s">
        <v>51</v>
      </c>
      <c r="L53" s="16"/>
      <c r="M53" s="65"/>
      <c r="N53" s="14"/>
      <c r="O53" s="16"/>
      <c r="P53" s="16"/>
      <c r="Q53" s="17"/>
      <c r="R53" s="19"/>
      <c r="S53" s="16"/>
      <c r="T53" s="16"/>
      <c r="U53" s="65"/>
      <c r="V53" s="14"/>
      <c r="W53" s="16"/>
      <c r="X53" s="16"/>
      <c r="Y53" s="17"/>
      <c r="Z53" s="19"/>
      <c r="AA53" s="16"/>
      <c r="AB53" s="16"/>
      <c r="AC53" s="17"/>
      <c r="AD53" s="2"/>
    </row>
    <row r="54" spans="1:30" ht="24" customHeight="1">
      <c r="A54" s="223"/>
      <c r="B54" s="64">
        <v>45</v>
      </c>
      <c r="C54" s="32" t="s">
        <v>326</v>
      </c>
      <c r="D54" s="33">
        <v>1510</v>
      </c>
      <c r="E54" s="127"/>
      <c r="F54" s="19"/>
      <c r="G54" s="16"/>
      <c r="H54" s="16"/>
      <c r="I54" s="17"/>
      <c r="J54" s="19"/>
      <c r="K54" s="15" t="s">
        <v>51</v>
      </c>
      <c r="L54" s="16"/>
      <c r="M54" s="65"/>
      <c r="N54" s="14"/>
      <c r="O54" s="16"/>
      <c r="P54" s="16"/>
      <c r="Q54" s="17"/>
      <c r="R54" s="19"/>
      <c r="S54" s="16"/>
      <c r="T54" s="16"/>
      <c r="U54" s="65"/>
      <c r="V54" s="14"/>
      <c r="W54" s="16"/>
      <c r="X54" s="16"/>
      <c r="Y54" s="17"/>
      <c r="Z54" s="19"/>
      <c r="AA54" s="16"/>
      <c r="AB54" s="16"/>
      <c r="AC54" s="17"/>
      <c r="AD54" s="2"/>
    </row>
    <row r="55" spans="1:30" ht="14.1" customHeight="1">
      <c r="A55" s="223"/>
      <c r="B55" s="64">
        <v>46</v>
      </c>
      <c r="C55" s="32" t="s">
        <v>50</v>
      </c>
      <c r="D55" s="33">
        <v>5000</v>
      </c>
      <c r="E55" s="114"/>
      <c r="F55" s="19"/>
      <c r="G55" s="16"/>
      <c r="H55" s="16"/>
      <c r="I55" s="17"/>
      <c r="J55" s="19"/>
      <c r="K55" s="16"/>
      <c r="L55" s="16"/>
      <c r="M55" s="65"/>
      <c r="N55" s="14"/>
      <c r="O55" s="16"/>
      <c r="P55" s="16"/>
      <c r="Q55" s="17"/>
      <c r="R55" s="19"/>
      <c r="S55" s="16"/>
      <c r="T55" s="16"/>
      <c r="U55" s="65"/>
      <c r="V55" s="14"/>
      <c r="W55" s="16"/>
      <c r="X55" s="16"/>
      <c r="Y55" s="17"/>
      <c r="Z55" s="19"/>
      <c r="AA55" s="16"/>
      <c r="AB55" s="16"/>
      <c r="AC55" s="17"/>
      <c r="AD55" s="2"/>
    </row>
    <row r="56" spans="1:30" ht="14.1" customHeight="1" thickBot="1">
      <c r="A56" s="225"/>
      <c r="B56" s="71"/>
      <c r="C56" s="72" t="s">
        <v>5</v>
      </c>
      <c r="D56" s="73">
        <f>SUM(D51:D55)</f>
        <v>70510</v>
      </c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9"/>
      <c r="AD56" s="2"/>
    </row>
    <row r="57" spans="1:30" s="34" customFormat="1" ht="14.1" customHeight="1">
      <c r="A57" s="110" t="s">
        <v>4</v>
      </c>
      <c r="B57" s="67">
        <v>47</v>
      </c>
      <c r="C57" s="68" t="s">
        <v>32</v>
      </c>
      <c r="D57" s="69">
        <v>400</v>
      </c>
      <c r="E57" s="106">
        <v>2</v>
      </c>
      <c r="F57" s="8"/>
      <c r="G57" s="10"/>
      <c r="H57" s="9" t="s">
        <v>51</v>
      </c>
      <c r="I57" s="11"/>
      <c r="J57" s="18"/>
      <c r="K57" s="10"/>
      <c r="L57" s="10"/>
      <c r="M57" s="70"/>
      <c r="N57" s="8"/>
      <c r="O57" s="9" t="s">
        <v>51</v>
      </c>
      <c r="P57" s="10"/>
      <c r="Q57" s="11"/>
      <c r="R57" s="18"/>
      <c r="S57" s="10"/>
      <c r="T57" s="10"/>
      <c r="U57" s="70"/>
      <c r="V57" s="8"/>
      <c r="W57" s="10"/>
      <c r="X57" s="10"/>
      <c r="Y57" s="11"/>
      <c r="Z57" s="18"/>
      <c r="AA57" s="10"/>
      <c r="AB57" s="10"/>
      <c r="AC57" s="11"/>
      <c r="AD57" s="66"/>
    </row>
    <row r="58" spans="1:30" s="34" customFormat="1" ht="14.1" customHeight="1">
      <c r="A58" s="111"/>
      <c r="B58" s="64">
        <v>48</v>
      </c>
      <c r="C58" s="32" t="s">
        <v>33</v>
      </c>
      <c r="D58" s="33">
        <v>600</v>
      </c>
      <c r="E58" s="107"/>
      <c r="F58" s="14"/>
      <c r="G58" s="16"/>
      <c r="H58" s="15" t="s">
        <v>51</v>
      </c>
      <c r="I58" s="17"/>
      <c r="J58" s="19"/>
      <c r="K58" s="16"/>
      <c r="L58" s="16"/>
      <c r="M58" s="65"/>
      <c r="N58" s="14"/>
      <c r="O58" s="15" t="s">
        <v>51</v>
      </c>
      <c r="P58" s="16"/>
      <c r="Q58" s="17"/>
      <c r="R58" s="19"/>
      <c r="S58" s="16"/>
      <c r="T58" s="16"/>
      <c r="U58" s="65"/>
      <c r="V58" s="14"/>
      <c r="W58" s="16"/>
      <c r="X58" s="16"/>
      <c r="Y58" s="17"/>
      <c r="Z58" s="19"/>
      <c r="AA58" s="16"/>
      <c r="AB58" s="16"/>
      <c r="AC58" s="17"/>
      <c r="AD58" s="66"/>
    </row>
    <row r="59" spans="1:30" s="34" customFormat="1" ht="14.1" customHeight="1">
      <c r="A59" s="111"/>
      <c r="B59" s="67">
        <v>49</v>
      </c>
      <c r="C59" s="32" t="s">
        <v>34</v>
      </c>
      <c r="D59" s="33">
        <v>900</v>
      </c>
      <c r="E59" s="107"/>
      <c r="F59" s="14"/>
      <c r="G59" s="16"/>
      <c r="H59" s="15" t="s">
        <v>51</v>
      </c>
      <c r="I59" s="17"/>
      <c r="J59" s="19"/>
      <c r="K59" s="16"/>
      <c r="L59" s="16"/>
      <c r="M59" s="65"/>
      <c r="N59" s="14"/>
      <c r="O59" s="15" t="s">
        <v>51</v>
      </c>
      <c r="P59" s="16"/>
      <c r="Q59" s="17"/>
      <c r="R59" s="19"/>
      <c r="S59" s="16"/>
      <c r="T59" s="16"/>
      <c r="U59" s="65"/>
      <c r="V59" s="14"/>
      <c r="W59" s="16"/>
      <c r="X59" s="16"/>
      <c r="Y59" s="17"/>
      <c r="Z59" s="19"/>
      <c r="AA59" s="16"/>
      <c r="AB59" s="16"/>
      <c r="AC59" s="17"/>
      <c r="AD59" s="66"/>
    </row>
    <row r="60" spans="1:30" s="34" customFormat="1" ht="14.1" customHeight="1">
      <c r="A60" s="111"/>
      <c r="B60" s="67">
        <v>50</v>
      </c>
      <c r="C60" s="32" t="s">
        <v>234</v>
      </c>
      <c r="D60" s="33">
        <v>450</v>
      </c>
      <c r="E60" s="107"/>
      <c r="F60" s="14"/>
      <c r="G60" s="16"/>
      <c r="H60" s="15" t="s">
        <v>51</v>
      </c>
      <c r="I60" s="17"/>
      <c r="J60" s="19"/>
      <c r="K60" s="16"/>
      <c r="L60" s="16"/>
      <c r="M60" s="65"/>
      <c r="N60" s="14"/>
      <c r="O60" s="15" t="s">
        <v>51</v>
      </c>
      <c r="P60" s="16"/>
      <c r="Q60" s="17"/>
      <c r="R60" s="19"/>
      <c r="S60" s="16"/>
      <c r="T60" s="16"/>
      <c r="U60" s="65"/>
      <c r="V60" s="14"/>
      <c r="W60" s="16"/>
      <c r="X60" s="16"/>
      <c r="Y60" s="17"/>
      <c r="Z60" s="19"/>
      <c r="AA60" s="16"/>
      <c r="AB60" s="16"/>
      <c r="AC60" s="17"/>
      <c r="AD60" s="66"/>
    </row>
    <row r="61" spans="1:30" s="34" customFormat="1" ht="14.1" customHeight="1">
      <c r="A61" s="111"/>
      <c r="B61" s="67">
        <v>51</v>
      </c>
      <c r="C61" s="32" t="s">
        <v>35</v>
      </c>
      <c r="D61" s="33">
        <v>1000</v>
      </c>
      <c r="E61" s="107"/>
      <c r="F61" s="14"/>
      <c r="G61" s="16"/>
      <c r="H61" s="15" t="s">
        <v>51</v>
      </c>
      <c r="I61" s="17"/>
      <c r="J61" s="19"/>
      <c r="K61" s="16"/>
      <c r="L61" s="16"/>
      <c r="M61" s="65"/>
      <c r="N61" s="14"/>
      <c r="O61" s="15" t="s">
        <v>51</v>
      </c>
      <c r="P61" s="16"/>
      <c r="Q61" s="17"/>
      <c r="R61" s="19"/>
      <c r="S61" s="16"/>
      <c r="T61" s="16"/>
      <c r="U61" s="65"/>
      <c r="V61" s="14"/>
      <c r="W61" s="16"/>
      <c r="X61" s="16"/>
      <c r="Y61" s="17"/>
      <c r="Z61" s="19"/>
      <c r="AA61" s="16"/>
      <c r="AB61" s="16"/>
      <c r="AC61" s="17"/>
      <c r="AD61" s="66"/>
    </row>
    <row r="62" spans="1:30" s="34" customFormat="1" ht="14.1" customHeight="1">
      <c r="A62" s="111"/>
      <c r="B62" s="64">
        <v>52</v>
      </c>
      <c r="C62" s="32" t="s">
        <v>303</v>
      </c>
      <c r="D62" s="33">
        <v>300</v>
      </c>
      <c r="E62" s="107"/>
      <c r="F62" s="14"/>
      <c r="G62" s="16"/>
      <c r="H62" s="15" t="s">
        <v>51</v>
      </c>
      <c r="I62" s="17"/>
      <c r="J62" s="19"/>
      <c r="K62" s="16"/>
      <c r="L62" s="16"/>
      <c r="M62" s="65"/>
      <c r="N62" s="14"/>
      <c r="O62" s="15" t="s">
        <v>51</v>
      </c>
      <c r="P62" s="16"/>
      <c r="Q62" s="17"/>
      <c r="R62" s="19"/>
      <c r="S62" s="16"/>
      <c r="T62" s="16"/>
      <c r="U62" s="65"/>
      <c r="V62" s="14"/>
      <c r="W62" s="16"/>
      <c r="X62" s="16"/>
      <c r="Y62" s="17"/>
      <c r="Z62" s="19"/>
      <c r="AA62" s="16"/>
      <c r="AB62" s="16"/>
      <c r="AC62" s="17"/>
      <c r="AD62" s="66"/>
    </row>
    <row r="63" spans="1:30" s="34" customFormat="1" ht="14.1" customHeight="1">
      <c r="A63" s="111"/>
      <c r="B63" s="67">
        <v>53</v>
      </c>
      <c r="C63" s="32" t="s">
        <v>36</v>
      </c>
      <c r="D63" s="33">
        <v>150</v>
      </c>
      <c r="E63" s="107"/>
      <c r="F63" s="14"/>
      <c r="G63" s="16"/>
      <c r="H63" s="15" t="s">
        <v>51</v>
      </c>
      <c r="I63" s="17"/>
      <c r="J63" s="19"/>
      <c r="K63" s="16"/>
      <c r="L63" s="16"/>
      <c r="M63" s="65"/>
      <c r="N63" s="14"/>
      <c r="O63" s="15" t="s">
        <v>51</v>
      </c>
      <c r="P63" s="16"/>
      <c r="Q63" s="17"/>
      <c r="R63" s="19"/>
      <c r="S63" s="16"/>
      <c r="T63" s="16"/>
      <c r="U63" s="65"/>
      <c r="V63" s="14"/>
      <c r="W63" s="16"/>
      <c r="X63" s="16"/>
      <c r="Y63" s="17"/>
      <c r="Z63" s="19"/>
      <c r="AA63" s="16"/>
      <c r="AB63" s="16"/>
      <c r="AC63" s="17"/>
      <c r="AD63" s="66"/>
    </row>
    <row r="64" spans="1:30" s="34" customFormat="1" ht="14.1" customHeight="1">
      <c r="A64" s="111"/>
      <c r="B64" s="64">
        <v>54</v>
      </c>
      <c r="C64" s="32" t="s">
        <v>37</v>
      </c>
      <c r="D64" s="33">
        <v>50</v>
      </c>
      <c r="E64" s="107"/>
      <c r="F64" s="14"/>
      <c r="G64" s="16"/>
      <c r="H64" s="15" t="s">
        <v>51</v>
      </c>
      <c r="I64" s="17"/>
      <c r="J64" s="19"/>
      <c r="K64" s="16"/>
      <c r="L64" s="16"/>
      <c r="M64" s="65"/>
      <c r="N64" s="14"/>
      <c r="O64" s="15" t="s">
        <v>51</v>
      </c>
      <c r="P64" s="16"/>
      <c r="Q64" s="17"/>
      <c r="R64" s="19"/>
      <c r="S64" s="16"/>
      <c r="T64" s="16"/>
      <c r="U64" s="65"/>
      <c r="V64" s="14"/>
      <c r="W64" s="16"/>
      <c r="X64" s="16"/>
      <c r="Y64" s="17"/>
      <c r="Z64" s="19"/>
      <c r="AA64" s="16"/>
      <c r="AB64" s="16"/>
      <c r="AC64" s="17"/>
      <c r="AD64" s="66"/>
    </row>
    <row r="65" spans="1:30" s="34" customFormat="1" ht="14.1" customHeight="1">
      <c r="A65" s="111"/>
      <c r="B65" s="67">
        <v>55</v>
      </c>
      <c r="C65" s="32" t="s">
        <v>304</v>
      </c>
      <c r="D65" s="33">
        <v>500</v>
      </c>
      <c r="E65" s="107"/>
      <c r="F65" s="14"/>
      <c r="G65" s="16"/>
      <c r="H65" s="15" t="s">
        <v>51</v>
      </c>
      <c r="I65" s="17"/>
      <c r="J65" s="19"/>
      <c r="K65" s="16"/>
      <c r="L65" s="16"/>
      <c r="M65" s="65"/>
      <c r="N65" s="14"/>
      <c r="O65" s="15" t="s">
        <v>51</v>
      </c>
      <c r="P65" s="16"/>
      <c r="Q65" s="17"/>
      <c r="R65" s="19"/>
      <c r="S65" s="16"/>
      <c r="T65" s="16"/>
      <c r="U65" s="65"/>
      <c r="V65" s="14"/>
      <c r="W65" s="16"/>
      <c r="X65" s="16"/>
      <c r="Y65" s="17"/>
      <c r="Z65" s="19"/>
      <c r="AA65" s="16"/>
      <c r="AB65" s="16"/>
      <c r="AC65" s="17"/>
      <c r="AD65" s="66"/>
    </row>
    <row r="66" spans="1:30" s="34" customFormat="1" ht="14.1" customHeight="1">
      <c r="A66" s="111"/>
      <c r="B66" s="67">
        <v>56</v>
      </c>
      <c r="C66" s="32" t="s">
        <v>38</v>
      </c>
      <c r="D66" s="33">
        <v>50</v>
      </c>
      <c r="E66" s="107"/>
      <c r="F66" s="14"/>
      <c r="G66" s="16"/>
      <c r="H66" s="15" t="s">
        <v>51</v>
      </c>
      <c r="I66" s="17"/>
      <c r="J66" s="19"/>
      <c r="K66" s="16"/>
      <c r="L66" s="16"/>
      <c r="M66" s="65"/>
      <c r="N66" s="14"/>
      <c r="O66" s="15" t="s">
        <v>51</v>
      </c>
      <c r="P66" s="16"/>
      <c r="Q66" s="17"/>
      <c r="R66" s="19"/>
      <c r="S66" s="16"/>
      <c r="T66" s="16"/>
      <c r="U66" s="65"/>
      <c r="V66" s="14"/>
      <c r="W66" s="16"/>
      <c r="X66" s="16"/>
      <c r="Y66" s="17"/>
      <c r="Z66" s="19"/>
      <c r="AA66" s="16"/>
      <c r="AB66" s="16"/>
      <c r="AC66" s="17"/>
      <c r="AD66" s="66"/>
    </row>
    <row r="67" spans="1:30" s="34" customFormat="1" ht="14.1" customHeight="1">
      <c r="A67" s="111"/>
      <c r="B67" s="67">
        <v>57</v>
      </c>
      <c r="C67" s="32" t="s">
        <v>305</v>
      </c>
      <c r="D67" s="33">
        <v>500</v>
      </c>
      <c r="E67" s="107"/>
      <c r="F67" s="14"/>
      <c r="G67" s="16"/>
      <c r="H67" s="15" t="s">
        <v>51</v>
      </c>
      <c r="I67" s="17"/>
      <c r="J67" s="19"/>
      <c r="K67" s="16"/>
      <c r="L67" s="16"/>
      <c r="M67" s="65"/>
      <c r="N67" s="14"/>
      <c r="O67" s="15" t="s">
        <v>51</v>
      </c>
      <c r="P67" s="16"/>
      <c r="Q67" s="17"/>
      <c r="R67" s="19"/>
      <c r="S67" s="16"/>
      <c r="T67" s="16"/>
      <c r="U67" s="65"/>
      <c r="V67" s="14"/>
      <c r="W67" s="16"/>
      <c r="X67" s="16"/>
      <c r="Y67" s="17"/>
      <c r="Z67" s="19"/>
      <c r="AA67" s="16"/>
      <c r="AB67" s="16"/>
      <c r="AC67" s="17"/>
      <c r="AD67" s="66"/>
    </row>
    <row r="68" spans="1:30" s="34" customFormat="1" ht="14.1" customHeight="1" thickBot="1">
      <c r="A68" s="112"/>
      <c r="B68" s="71"/>
      <c r="C68" s="72" t="s">
        <v>5</v>
      </c>
      <c r="D68" s="73">
        <f>SUM(D57:D67)</f>
        <v>4900</v>
      </c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9"/>
      <c r="AD68" s="66"/>
    </row>
    <row r="69" spans="1:30">
      <c r="A69" s="237" t="s">
        <v>53</v>
      </c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7"/>
      <c r="U69" s="237"/>
      <c r="V69" s="237"/>
      <c r="W69" s="237"/>
      <c r="X69" s="237"/>
      <c r="Y69" s="237"/>
      <c r="Z69" s="237"/>
      <c r="AA69" s="237"/>
      <c r="AB69" s="237"/>
      <c r="AC69" s="237"/>
    </row>
    <row r="70" spans="1:30" ht="14.1" customHeight="1">
      <c r="A70" s="28"/>
      <c r="B70" s="57"/>
      <c r="C70" s="7"/>
      <c r="D70" s="30"/>
      <c r="E70" s="7"/>
      <c r="F70" s="6"/>
      <c r="G70" s="2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1:30" ht="14.1" customHeight="1">
      <c r="A71" s="28"/>
      <c r="B71" s="57"/>
      <c r="C71" s="7"/>
      <c r="D71" s="30"/>
      <c r="E71" s="7"/>
      <c r="F71" s="6"/>
      <c r="G71" s="2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1:30" ht="14.1" customHeight="1">
      <c r="A72" s="28"/>
      <c r="B72" s="57"/>
      <c r="C72" s="7"/>
      <c r="D72" s="30"/>
      <c r="E72" s="7"/>
      <c r="F72" s="6"/>
      <c r="G72" s="2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1:30" ht="14.1" customHeight="1">
      <c r="A73" s="28"/>
      <c r="B73" s="57"/>
      <c r="C73" s="7"/>
      <c r="D73" s="30"/>
      <c r="E73" s="33"/>
      <c r="F73" s="6"/>
      <c r="G73" s="2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 spans="1:30" ht="14.1" customHeight="1">
      <c r="A74" s="28"/>
      <c r="B74" s="57"/>
      <c r="C74" s="7"/>
      <c r="D74" s="30"/>
      <c r="E74" s="7"/>
      <c r="F74" s="29"/>
      <c r="G74" s="2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</sheetData>
  <sortState ref="A4:A10">
    <sortCondition ref="A4"/>
  </sortState>
  <mergeCells count="36">
    <mergeCell ref="Q1:AC1"/>
    <mergeCell ref="B3:B4"/>
    <mergeCell ref="A2:AC2"/>
    <mergeCell ref="E45:E49"/>
    <mergeCell ref="F4:I4"/>
    <mergeCell ref="D3:D4"/>
    <mergeCell ref="E27:E43"/>
    <mergeCell ref="A27:A44"/>
    <mergeCell ref="A21:A26"/>
    <mergeCell ref="E21:E25"/>
    <mergeCell ref="E26:AC26"/>
    <mergeCell ref="C3:C4"/>
    <mergeCell ref="V4:Y4"/>
    <mergeCell ref="J4:M4"/>
    <mergeCell ref="R4:U4"/>
    <mergeCell ref="F3:AC3"/>
    <mergeCell ref="N4:Q4"/>
    <mergeCell ref="E3:E4"/>
    <mergeCell ref="E10:AC10"/>
    <mergeCell ref="E20:AC20"/>
    <mergeCell ref="A69:AC69"/>
    <mergeCell ref="E57:E67"/>
    <mergeCell ref="A3:A4"/>
    <mergeCell ref="E44:AC44"/>
    <mergeCell ref="E50:AC50"/>
    <mergeCell ref="E56:AC56"/>
    <mergeCell ref="E68:AC68"/>
    <mergeCell ref="E5:E9"/>
    <mergeCell ref="Z4:AC4"/>
    <mergeCell ref="A57:A68"/>
    <mergeCell ref="A51:A56"/>
    <mergeCell ref="E51:E55"/>
    <mergeCell ref="A5:A10"/>
    <mergeCell ref="A11:A20"/>
    <mergeCell ref="E11:E19"/>
    <mergeCell ref="A46:A50"/>
  </mergeCells>
  <pageMargins left="0.7" right="0.7" top="0.41" bottom="0.3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0"/>
  <sheetViews>
    <sheetView workbookViewId="0">
      <pane ySplit="5" topLeftCell="A48" activePane="bottomLeft" state="frozen"/>
      <selection pane="bottomLeft" activeCell="C51" sqref="C51"/>
    </sheetView>
  </sheetViews>
  <sheetFormatPr defaultRowHeight="14.25"/>
  <cols>
    <col min="1" max="1" width="2.875" style="34" customWidth="1"/>
    <col min="2" max="2" width="3.625" style="34" customWidth="1"/>
    <col min="3" max="3" width="24.625" style="34" customWidth="1"/>
    <col min="4" max="4" width="7.25" style="34" customWidth="1"/>
    <col min="5" max="5" width="8.125" style="34" customWidth="1"/>
    <col min="6" max="10" width="3.125" style="35" customWidth="1"/>
    <col min="11" max="29" width="3.125" style="34" customWidth="1"/>
    <col min="30" max="16384" width="9" style="34"/>
  </cols>
  <sheetData>
    <row r="1" spans="1:30" ht="14.25" customHeight="1">
      <c r="P1" s="119" t="s">
        <v>269</v>
      </c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</row>
    <row r="2" spans="1:30" ht="0.75" customHeight="1"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</row>
    <row r="3" spans="1:30" ht="15.75" thickBot="1">
      <c r="A3" s="118" t="s">
        <v>54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36"/>
    </row>
    <row r="4" spans="1:30" ht="14.25" customHeight="1">
      <c r="A4" s="129"/>
      <c r="B4" s="131" t="s">
        <v>47</v>
      </c>
      <c r="C4" s="133" t="s">
        <v>48</v>
      </c>
      <c r="D4" s="135" t="s">
        <v>39</v>
      </c>
      <c r="E4" s="137" t="s">
        <v>49</v>
      </c>
      <c r="F4" s="139" t="s">
        <v>46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1"/>
    </row>
    <row r="5" spans="1:30">
      <c r="A5" s="130"/>
      <c r="B5" s="132"/>
      <c r="C5" s="134"/>
      <c r="D5" s="136"/>
      <c r="E5" s="138"/>
      <c r="F5" s="142" t="s">
        <v>40</v>
      </c>
      <c r="G5" s="143"/>
      <c r="H5" s="143"/>
      <c r="I5" s="144"/>
      <c r="J5" s="145" t="s">
        <v>41</v>
      </c>
      <c r="K5" s="143"/>
      <c r="L5" s="143"/>
      <c r="M5" s="144"/>
      <c r="N5" s="145" t="s">
        <v>42</v>
      </c>
      <c r="O5" s="143"/>
      <c r="P5" s="143"/>
      <c r="Q5" s="146"/>
      <c r="R5" s="149" t="s">
        <v>43</v>
      </c>
      <c r="S5" s="134"/>
      <c r="T5" s="134"/>
      <c r="U5" s="150"/>
      <c r="V5" s="132" t="s">
        <v>44</v>
      </c>
      <c r="W5" s="134"/>
      <c r="X5" s="134"/>
      <c r="Y5" s="151"/>
      <c r="Z5" s="149" t="s">
        <v>45</v>
      </c>
      <c r="AA5" s="134"/>
      <c r="AB5" s="134"/>
      <c r="AC5" s="150"/>
      <c r="AD5" s="36"/>
    </row>
    <row r="6" spans="1:30" s="195" customFormat="1" ht="25.5">
      <c r="A6" s="180"/>
      <c r="B6" s="181">
        <v>1</v>
      </c>
      <c r="C6" s="182" t="s">
        <v>311</v>
      </c>
      <c r="D6" s="198">
        <v>225</v>
      </c>
      <c r="E6" s="183">
        <v>15</v>
      </c>
      <c r="F6" s="184" t="s">
        <v>51</v>
      </c>
      <c r="G6" s="185" t="s">
        <v>51</v>
      </c>
      <c r="H6" s="185" t="s">
        <v>51</v>
      </c>
      <c r="I6" s="186" t="s">
        <v>51</v>
      </c>
      <c r="J6" s="187" t="s">
        <v>51</v>
      </c>
      <c r="K6" s="185"/>
      <c r="L6" s="185" t="s">
        <v>51</v>
      </c>
      <c r="M6" s="186"/>
      <c r="N6" s="187" t="s">
        <v>51</v>
      </c>
      <c r="O6" s="185"/>
      <c r="P6" s="185" t="s">
        <v>51</v>
      </c>
      <c r="Q6" s="188"/>
      <c r="R6" s="189" t="s">
        <v>51</v>
      </c>
      <c r="S6" s="190"/>
      <c r="T6" s="190" t="s">
        <v>51</v>
      </c>
      <c r="U6" s="191"/>
      <c r="V6" s="192" t="s">
        <v>51</v>
      </c>
      <c r="W6" s="190"/>
      <c r="X6" s="190" t="s">
        <v>51</v>
      </c>
      <c r="Y6" s="193"/>
      <c r="Z6" s="189" t="s">
        <v>51</v>
      </c>
      <c r="AA6" s="190" t="s">
        <v>51</v>
      </c>
      <c r="AB6" s="190" t="s">
        <v>51</v>
      </c>
      <c r="AC6" s="191"/>
      <c r="AD6" s="194"/>
    </row>
    <row r="7" spans="1:30" ht="15" thickBot="1">
      <c r="A7" s="168"/>
      <c r="B7" s="169"/>
      <c r="C7" s="40" t="s">
        <v>5</v>
      </c>
      <c r="D7" s="197">
        <f>D6</f>
        <v>225</v>
      </c>
      <c r="E7" s="179"/>
      <c r="F7" s="171"/>
      <c r="G7" s="172"/>
      <c r="H7" s="172"/>
      <c r="I7" s="173"/>
      <c r="J7" s="174"/>
      <c r="K7" s="172"/>
      <c r="L7" s="172"/>
      <c r="M7" s="173"/>
      <c r="N7" s="174"/>
      <c r="O7" s="172"/>
      <c r="P7" s="172"/>
      <c r="Q7" s="175"/>
      <c r="R7" s="176"/>
      <c r="S7" s="170"/>
      <c r="T7" s="170"/>
      <c r="U7" s="177"/>
      <c r="V7" s="169"/>
      <c r="W7" s="170"/>
      <c r="X7" s="170"/>
      <c r="Y7" s="178"/>
      <c r="Z7" s="176"/>
      <c r="AA7" s="170"/>
      <c r="AB7" s="170"/>
      <c r="AC7" s="177"/>
      <c r="AD7" s="75"/>
    </row>
    <row r="8" spans="1:30" ht="13.5" customHeight="1">
      <c r="A8" s="120" t="s">
        <v>0</v>
      </c>
      <c r="B8" s="3">
        <v>2</v>
      </c>
      <c r="C8" s="4" t="s">
        <v>55</v>
      </c>
      <c r="D8" s="5">
        <v>2486</v>
      </c>
      <c r="E8" s="106">
        <v>7</v>
      </c>
      <c r="F8" s="8"/>
      <c r="G8" s="9" t="s">
        <v>51</v>
      </c>
      <c r="H8" s="10"/>
      <c r="I8" s="11"/>
      <c r="J8" s="12" t="s">
        <v>51</v>
      </c>
      <c r="K8" s="10"/>
      <c r="L8" s="10"/>
      <c r="M8" s="11"/>
      <c r="N8" s="12" t="s">
        <v>51</v>
      </c>
      <c r="O8" s="10"/>
      <c r="P8" s="10"/>
      <c r="Q8" s="12" t="s">
        <v>51</v>
      </c>
      <c r="R8" s="8"/>
      <c r="S8" s="9" t="s">
        <v>51</v>
      </c>
      <c r="T8" s="41"/>
      <c r="U8" s="11"/>
      <c r="V8" s="8"/>
      <c r="W8" s="10"/>
      <c r="X8" s="9" t="s">
        <v>51</v>
      </c>
      <c r="Y8" s="11"/>
      <c r="Z8" s="8"/>
      <c r="AA8" s="9" t="s">
        <v>51</v>
      </c>
      <c r="AB8" s="10"/>
      <c r="AC8" s="11"/>
    </row>
    <row r="9" spans="1:30" ht="13.5" customHeight="1">
      <c r="A9" s="121"/>
      <c r="B9" s="42">
        <v>3</v>
      </c>
      <c r="C9" s="37" t="s">
        <v>56</v>
      </c>
      <c r="D9" s="43">
        <v>450</v>
      </c>
      <c r="E9" s="107"/>
      <c r="F9" s="14"/>
      <c r="G9" s="15" t="s">
        <v>51</v>
      </c>
      <c r="H9" s="16"/>
      <c r="I9" s="17"/>
      <c r="J9" s="12" t="s">
        <v>51</v>
      </c>
      <c r="K9" s="16"/>
      <c r="L9" s="16"/>
      <c r="M9" s="17"/>
      <c r="N9" s="12" t="s">
        <v>51</v>
      </c>
      <c r="O9" s="16"/>
      <c r="P9" s="16"/>
      <c r="Q9" s="12" t="s">
        <v>51</v>
      </c>
      <c r="R9" s="14"/>
      <c r="S9" s="9" t="s">
        <v>51</v>
      </c>
      <c r="T9" s="44"/>
      <c r="U9" s="17"/>
      <c r="V9" s="14"/>
      <c r="W9" s="16"/>
      <c r="X9" s="9" t="s">
        <v>51</v>
      </c>
      <c r="Y9" s="17"/>
      <c r="Z9" s="14"/>
      <c r="AA9" s="9" t="s">
        <v>51</v>
      </c>
      <c r="AB9" s="16"/>
      <c r="AC9" s="17"/>
    </row>
    <row r="10" spans="1:30" ht="13.5" customHeight="1">
      <c r="A10" s="121"/>
      <c r="B10" s="42">
        <v>4</v>
      </c>
      <c r="C10" s="37" t="s">
        <v>57</v>
      </c>
      <c r="D10" s="43">
        <v>2387</v>
      </c>
      <c r="E10" s="107"/>
      <c r="F10" s="14"/>
      <c r="G10" s="15" t="s">
        <v>51</v>
      </c>
      <c r="H10" s="16"/>
      <c r="I10" s="17"/>
      <c r="J10" s="12" t="s">
        <v>51</v>
      </c>
      <c r="K10" s="16"/>
      <c r="L10" s="16"/>
      <c r="M10" s="17"/>
      <c r="N10" s="12" t="s">
        <v>51</v>
      </c>
      <c r="O10" s="16"/>
      <c r="P10" s="16"/>
      <c r="Q10" s="12" t="s">
        <v>51</v>
      </c>
      <c r="R10" s="14"/>
      <c r="S10" s="9" t="s">
        <v>51</v>
      </c>
      <c r="T10" s="44"/>
      <c r="U10" s="17"/>
      <c r="V10" s="14"/>
      <c r="W10" s="16"/>
      <c r="X10" s="9" t="s">
        <v>51</v>
      </c>
      <c r="Y10" s="17"/>
      <c r="Z10" s="14"/>
      <c r="AA10" s="9" t="s">
        <v>51</v>
      </c>
      <c r="AB10" s="16"/>
      <c r="AC10" s="17"/>
    </row>
    <row r="11" spans="1:30" ht="13.5" customHeight="1">
      <c r="A11" s="121"/>
      <c r="B11" s="42">
        <v>5</v>
      </c>
      <c r="C11" s="37" t="s">
        <v>58</v>
      </c>
      <c r="D11" s="43">
        <v>200</v>
      </c>
      <c r="E11" s="107"/>
      <c r="F11" s="14"/>
      <c r="G11" s="15" t="s">
        <v>51</v>
      </c>
      <c r="H11" s="16"/>
      <c r="I11" s="17"/>
      <c r="J11" s="12" t="s">
        <v>51</v>
      </c>
      <c r="K11" s="16"/>
      <c r="L11" s="16"/>
      <c r="M11" s="17"/>
      <c r="N11" s="12" t="s">
        <v>51</v>
      </c>
      <c r="O11" s="16"/>
      <c r="P11" s="16"/>
      <c r="Q11" s="12" t="s">
        <v>51</v>
      </c>
      <c r="R11" s="14"/>
      <c r="S11" s="9" t="s">
        <v>51</v>
      </c>
      <c r="T11" s="44"/>
      <c r="U11" s="17"/>
      <c r="V11" s="14"/>
      <c r="W11" s="16"/>
      <c r="X11" s="9" t="s">
        <v>51</v>
      </c>
      <c r="Y11" s="17"/>
      <c r="Z11" s="14"/>
      <c r="AA11" s="9" t="s">
        <v>51</v>
      </c>
      <c r="AB11" s="16"/>
      <c r="AC11" s="17"/>
    </row>
    <row r="12" spans="1:30" ht="13.5" customHeight="1">
      <c r="A12" s="121"/>
      <c r="B12" s="42">
        <v>6</v>
      </c>
      <c r="C12" s="37" t="s">
        <v>59</v>
      </c>
      <c r="D12" s="43">
        <v>3000</v>
      </c>
      <c r="E12" s="107"/>
      <c r="F12" s="14"/>
      <c r="G12" s="15" t="s">
        <v>51</v>
      </c>
      <c r="H12" s="16"/>
      <c r="I12" s="17"/>
      <c r="J12" s="12" t="s">
        <v>51</v>
      </c>
      <c r="K12" s="16"/>
      <c r="L12" s="16"/>
      <c r="M12" s="17"/>
      <c r="N12" s="12" t="s">
        <v>51</v>
      </c>
      <c r="O12" s="16"/>
      <c r="P12" s="16"/>
      <c r="Q12" s="12" t="s">
        <v>51</v>
      </c>
      <c r="R12" s="14"/>
      <c r="S12" s="9" t="s">
        <v>51</v>
      </c>
      <c r="T12" s="44"/>
      <c r="U12" s="17"/>
      <c r="V12" s="14"/>
      <c r="W12" s="16"/>
      <c r="X12" s="9" t="s">
        <v>51</v>
      </c>
      <c r="Y12" s="17"/>
      <c r="Z12" s="14"/>
      <c r="AA12" s="9" t="s">
        <v>51</v>
      </c>
      <c r="AB12" s="16"/>
      <c r="AC12" s="17"/>
    </row>
    <row r="13" spans="1:30" ht="27" customHeight="1">
      <c r="A13" s="121"/>
      <c r="B13" s="42">
        <v>7</v>
      </c>
      <c r="C13" s="37" t="s">
        <v>299</v>
      </c>
      <c r="D13" s="43">
        <v>3000</v>
      </c>
      <c r="E13" s="107"/>
      <c r="F13" s="14"/>
      <c r="G13" s="15" t="s">
        <v>51</v>
      </c>
      <c r="H13" s="16"/>
      <c r="I13" s="17"/>
      <c r="J13" s="12" t="s">
        <v>51</v>
      </c>
      <c r="K13" s="16"/>
      <c r="L13" s="16"/>
      <c r="M13" s="17"/>
      <c r="N13" s="12" t="s">
        <v>51</v>
      </c>
      <c r="O13" s="16"/>
      <c r="P13" s="16"/>
      <c r="Q13" s="12" t="s">
        <v>51</v>
      </c>
      <c r="R13" s="14"/>
      <c r="S13" s="9" t="s">
        <v>51</v>
      </c>
      <c r="T13" s="44"/>
      <c r="U13" s="17"/>
      <c r="V13" s="14"/>
      <c r="W13" s="16"/>
      <c r="X13" s="9" t="s">
        <v>51</v>
      </c>
      <c r="Y13" s="17"/>
      <c r="Z13" s="14"/>
      <c r="AA13" s="9" t="s">
        <v>51</v>
      </c>
      <c r="AB13" s="16"/>
      <c r="AC13" s="17"/>
    </row>
    <row r="14" spans="1:30" ht="13.5" customHeight="1">
      <c r="A14" s="121"/>
      <c r="B14" s="42">
        <v>8</v>
      </c>
      <c r="C14" s="37" t="s">
        <v>60</v>
      </c>
      <c r="D14" s="43">
        <v>2900</v>
      </c>
      <c r="E14" s="107"/>
      <c r="F14" s="14"/>
      <c r="G14" s="15" t="s">
        <v>51</v>
      </c>
      <c r="H14" s="16"/>
      <c r="I14" s="17"/>
      <c r="J14" s="12" t="s">
        <v>51</v>
      </c>
      <c r="K14" s="16"/>
      <c r="L14" s="16"/>
      <c r="M14" s="17"/>
      <c r="N14" s="12" t="s">
        <v>51</v>
      </c>
      <c r="O14" s="16"/>
      <c r="P14" s="16"/>
      <c r="Q14" s="12" t="s">
        <v>51</v>
      </c>
      <c r="R14" s="14"/>
      <c r="S14" s="9" t="s">
        <v>51</v>
      </c>
      <c r="T14" s="44"/>
      <c r="U14" s="17"/>
      <c r="V14" s="14"/>
      <c r="W14" s="16"/>
      <c r="X14" s="9" t="s">
        <v>51</v>
      </c>
      <c r="Y14" s="17"/>
      <c r="Z14" s="14"/>
      <c r="AA14" s="9" t="s">
        <v>51</v>
      </c>
      <c r="AB14" s="16"/>
      <c r="AC14" s="17"/>
    </row>
    <row r="15" spans="1:30" ht="13.5" customHeight="1" thickBot="1">
      <c r="A15" s="122"/>
      <c r="B15" s="39"/>
      <c r="C15" s="40" t="s">
        <v>5</v>
      </c>
      <c r="D15" s="45">
        <f>SUM(D8:D14)</f>
        <v>14423</v>
      </c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9"/>
      <c r="AD15" s="36"/>
    </row>
    <row r="16" spans="1:30" ht="13.5" customHeight="1">
      <c r="A16" s="113" t="s">
        <v>1</v>
      </c>
      <c r="B16" s="3">
        <v>9</v>
      </c>
      <c r="C16" s="4" t="s">
        <v>226</v>
      </c>
      <c r="D16" s="5">
        <v>5200</v>
      </c>
      <c r="E16" s="152">
        <v>5</v>
      </c>
      <c r="F16" s="18"/>
      <c r="G16" s="9" t="s">
        <v>51</v>
      </c>
      <c r="H16" s="58"/>
      <c r="I16" s="11"/>
      <c r="J16" s="8"/>
      <c r="K16" s="9" t="s">
        <v>51</v>
      </c>
      <c r="L16" s="41"/>
      <c r="M16" s="11"/>
      <c r="N16" s="8"/>
      <c r="O16" s="9" t="s">
        <v>51</v>
      </c>
      <c r="P16" s="10"/>
      <c r="Q16" s="11"/>
      <c r="R16" s="18"/>
      <c r="S16" s="10"/>
      <c r="T16" s="9" t="s">
        <v>51</v>
      </c>
      <c r="U16" s="11"/>
      <c r="V16" s="18"/>
      <c r="W16" s="10"/>
      <c r="X16" s="9" t="s">
        <v>51</v>
      </c>
      <c r="Y16" s="60"/>
      <c r="Z16" s="18"/>
      <c r="AA16" s="10"/>
      <c r="AB16" s="10"/>
      <c r="AC16" s="11"/>
    </row>
    <row r="17" spans="1:30" ht="13.5" customHeight="1">
      <c r="A17" s="113"/>
      <c r="B17" s="42">
        <v>10</v>
      </c>
      <c r="C17" s="37" t="s">
        <v>61</v>
      </c>
      <c r="D17" s="43">
        <v>3050</v>
      </c>
      <c r="E17" s="127"/>
      <c r="F17" s="19"/>
      <c r="G17" s="9" t="s">
        <v>51</v>
      </c>
      <c r="H17" s="59"/>
      <c r="I17" s="17"/>
      <c r="J17" s="14"/>
      <c r="K17" s="9" t="s">
        <v>51</v>
      </c>
      <c r="L17" s="44"/>
      <c r="M17" s="17"/>
      <c r="N17" s="14"/>
      <c r="O17" s="9" t="s">
        <v>51</v>
      </c>
      <c r="P17" s="16"/>
      <c r="Q17" s="17"/>
      <c r="R17" s="19"/>
      <c r="S17" s="16"/>
      <c r="T17" s="9" t="s">
        <v>51</v>
      </c>
      <c r="U17" s="17"/>
      <c r="V17" s="19"/>
      <c r="W17" s="16"/>
      <c r="X17" s="9" t="s">
        <v>51</v>
      </c>
      <c r="Y17" s="61"/>
      <c r="Z17" s="19"/>
      <c r="AA17" s="16"/>
      <c r="AB17" s="16"/>
      <c r="AC17" s="17"/>
    </row>
    <row r="18" spans="1:30" ht="25.5" customHeight="1">
      <c r="A18" s="113"/>
      <c r="B18" s="42">
        <v>11</v>
      </c>
      <c r="C18" s="37" t="s">
        <v>264</v>
      </c>
      <c r="D18" s="43">
        <v>1500</v>
      </c>
      <c r="E18" s="127"/>
      <c r="F18" s="19"/>
      <c r="G18" s="9" t="s">
        <v>51</v>
      </c>
      <c r="H18" s="59"/>
      <c r="I18" s="17"/>
      <c r="J18" s="14"/>
      <c r="K18" s="9" t="s">
        <v>51</v>
      </c>
      <c r="L18" s="44"/>
      <c r="M18" s="17"/>
      <c r="N18" s="14"/>
      <c r="O18" s="9" t="s">
        <v>51</v>
      </c>
      <c r="P18" s="16"/>
      <c r="Q18" s="17"/>
      <c r="R18" s="19"/>
      <c r="S18" s="16"/>
      <c r="T18" s="9" t="s">
        <v>51</v>
      </c>
      <c r="U18" s="17"/>
      <c r="V18" s="19"/>
      <c r="W18" s="16"/>
      <c r="X18" s="9" t="s">
        <v>51</v>
      </c>
      <c r="Y18" s="61"/>
      <c r="Z18" s="19"/>
      <c r="AA18" s="16"/>
      <c r="AB18" s="16"/>
      <c r="AC18" s="17"/>
    </row>
    <row r="19" spans="1:30" ht="13.5" customHeight="1">
      <c r="A19" s="113"/>
      <c r="B19" s="42">
        <v>12</v>
      </c>
      <c r="C19" s="37" t="s">
        <v>62</v>
      </c>
      <c r="D19" s="43">
        <v>8820</v>
      </c>
      <c r="E19" s="127"/>
      <c r="F19" s="19"/>
      <c r="G19" s="9" t="s">
        <v>51</v>
      </c>
      <c r="H19" s="59"/>
      <c r="I19" s="17"/>
      <c r="J19" s="14"/>
      <c r="K19" s="9" t="s">
        <v>51</v>
      </c>
      <c r="L19" s="44"/>
      <c r="M19" s="17"/>
      <c r="N19" s="14"/>
      <c r="O19" s="9" t="s">
        <v>51</v>
      </c>
      <c r="P19" s="16"/>
      <c r="Q19" s="17"/>
      <c r="R19" s="19"/>
      <c r="S19" s="16"/>
      <c r="T19" s="9" t="s">
        <v>51</v>
      </c>
      <c r="U19" s="17"/>
      <c r="V19" s="19"/>
      <c r="W19" s="16"/>
      <c r="X19" s="9" t="s">
        <v>51</v>
      </c>
      <c r="Y19" s="61"/>
      <c r="Z19" s="19"/>
      <c r="AA19" s="16"/>
      <c r="AB19" s="16"/>
      <c r="AC19" s="17"/>
    </row>
    <row r="20" spans="1:30" ht="13.5" customHeight="1">
      <c r="A20" s="113"/>
      <c r="B20" s="42">
        <v>13</v>
      </c>
      <c r="C20" s="37" t="s">
        <v>63</v>
      </c>
      <c r="D20" s="43">
        <v>3744</v>
      </c>
      <c r="E20" s="127"/>
      <c r="F20" s="19"/>
      <c r="G20" s="15"/>
      <c r="H20" s="15" t="s">
        <v>51</v>
      </c>
      <c r="I20" s="17"/>
      <c r="J20" s="14"/>
      <c r="K20" s="16"/>
      <c r="L20" s="9" t="s">
        <v>51</v>
      </c>
      <c r="M20" s="17"/>
      <c r="N20" s="14"/>
      <c r="O20" s="9" t="s">
        <v>51</v>
      </c>
      <c r="P20" s="16"/>
      <c r="Q20" s="17"/>
      <c r="R20" s="19"/>
      <c r="S20" s="16"/>
      <c r="T20" s="9" t="s">
        <v>51</v>
      </c>
      <c r="U20" s="17"/>
      <c r="V20" s="19"/>
      <c r="W20" s="16"/>
      <c r="X20" s="16"/>
      <c r="Y20" s="13" t="s">
        <v>51</v>
      </c>
      <c r="Z20" s="19"/>
      <c r="AA20" s="16"/>
      <c r="AB20" s="16"/>
      <c r="AC20" s="17"/>
    </row>
    <row r="21" spans="1:30" ht="13.5" customHeight="1">
      <c r="A21" s="113"/>
      <c r="B21" s="42">
        <v>14</v>
      </c>
      <c r="C21" s="37" t="s">
        <v>64</v>
      </c>
      <c r="D21" s="43">
        <v>34000</v>
      </c>
      <c r="E21" s="127"/>
      <c r="F21" s="19"/>
      <c r="G21" s="15"/>
      <c r="H21" s="9" t="s">
        <v>51</v>
      </c>
      <c r="I21" s="17"/>
      <c r="J21" s="14"/>
      <c r="K21" s="16"/>
      <c r="L21" s="9" t="s">
        <v>51</v>
      </c>
      <c r="M21" s="17"/>
      <c r="N21" s="14"/>
      <c r="O21" s="9" t="s">
        <v>51</v>
      </c>
      <c r="P21" s="16"/>
      <c r="Q21" s="17"/>
      <c r="R21" s="19"/>
      <c r="S21" s="16"/>
      <c r="T21" s="9" t="s">
        <v>51</v>
      </c>
      <c r="U21" s="17"/>
      <c r="V21" s="19"/>
      <c r="W21" s="16"/>
      <c r="X21" s="16"/>
      <c r="Y21" s="13" t="s">
        <v>51</v>
      </c>
      <c r="Z21" s="19"/>
      <c r="AA21" s="16"/>
      <c r="AB21" s="16"/>
      <c r="AC21" s="17"/>
    </row>
    <row r="22" spans="1:30" ht="13.5" customHeight="1" thickBot="1">
      <c r="A22" s="113"/>
      <c r="B22" s="39"/>
      <c r="C22" s="40" t="s">
        <v>5</v>
      </c>
      <c r="D22" s="45">
        <f>SUM(D16:D21)</f>
        <v>56314</v>
      </c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9"/>
      <c r="AD22" s="36"/>
    </row>
    <row r="23" spans="1:30" ht="13.5" customHeight="1">
      <c r="A23" s="113" t="s">
        <v>238</v>
      </c>
      <c r="B23" s="3">
        <v>15</v>
      </c>
      <c r="C23" s="37" t="s">
        <v>160</v>
      </c>
      <c r="D23" s="43">
        <v>10000</v>
      </c>
      <c r="E23" s="114">
        <v>4</v>
      </c>
      <c r="F23" s="18"/>
      <c r="G23" s="9" t="s">
        <v>51</v>
      </c>
      <c r="H23" s="9"/>
      <c r="I23" s="11"/>
      <c r="J23" s="18"/>
      <c r="K23" s="10"/>
      <c r="L23" s="9" t="s">
        <v>51</v>
      </c>
      <c r="M23" s="11"/>
      <c r="N23" s="18"/>
      <c r="O23" s="10"/>
      <c r="P23" s="10"/>
      <c r="Q23" s="11"/>
      <c r="R23" s="18"/>
      <c r="S23" s="9" t="s">
        <v>51</v>
      </c>
      <c r="T23" s="10"/>
      <c r="U23" s="11"/>
      <c r="V23" s="26" t="s">
        <v>51</v>
      </c>
      <c r="W23" s="10"/>
      <c r="X23" s="10"/>
      <c r="Y23" s="11"/>
      <c r="Z23" s="18"/>
      <c r="AA23" s="10"/>
      <c r="AB23" s="10"/>
      <c r="AC23" s="11"/>
    </row>
    <row r="24" spans="1:30" ht="38.25" customHeight="1">
      <c r="A24" s="113"/>
      <c r="B24" s="42">
        <v>16</v>
      </c>
      <c r="C24" s="37" t="s">
        <v>323</v>
      </c>
      <c r="D24" s="43">
        <v>5000</v>
      </c>
      <c r="E24" s="115"/>
      <c r="F24" s="19"/>
      <c r="G24" s="9" t="s">
        <v>51</v>
      </c>
      <c r="H24" s="15"/>
      <c r="I24" s="17"/>
      <c r="J24" s="19"/>
      <c r="K24" s="16"/>
      <c r="L24" s="9" t="s">
        <v>51</v>
      </c>
      <c r="M24" s="17"/>
      <c r="N24" s="19"/>
      <c r="O24" s="16"/>
      <c r="P24" s="16"/>
      <c r="Q24" s="17"/>
      <c r="R24" s="19"/>
      <c r="S24" s="9" t="s">
        <v>51</v>
      </c>
      <c r="T24" s="16"/>
      <c r="U24" s="17"/>
      <c r="V24" s="25" t="s">
        <v>51</v>
      </c>
      <c r="W24" s="16"/>
      <c r="X24" s="16"/>
      <c r="Y24" s="17"/>
      <c r="Z24" s="19"/>
      <c r="AA24" s="16"/>
      <c r="AB24" s="16"/>
      <c r="AC24" s="17"/>
    </row>
    <row r="25" spans="1:30" ht="27.75" customHeight="1">
      <c r="A25" s="113"/>
      <c r="B25" s="3">
        <v>17</v>
      </c>
      <c r="C25" s="46" t="s">
        <v>245</v>
      </c>
      <c r="D25" s="38">
        <v>2000</v>
      </c>
      <c r="E25" s="115"/>
      <c r="F25" s="19"/>
      <c r="G25" s="9" t="s">
        <v>51</v>
      </c>
      <c r="H25" s="15"/>
      <c r="I25" s="17"/>
      <c r="J25" s="19"/>
      <c r="K25" s="16"/>
      <c r="L25" s="9" t="s">
        <v>51</v>
      </c>
      <c r="M25" s="17"/>
      <c r="N25" s="19"/>
      <c r="O25" s="16"/>
      <c r="P25" s="16"/>
      <c r="Q25" s="17"/>
      <c r="R25" s="19"/>
      <c r="S25" s="9" t="s">
        <v>51</v>
      </c>
      <c r="T25" s="16"/>
      <c r="U25" s="17"/>
      <c r="V25" s="25" t="s">
        <v>51</v>
      </c>
      <c r="W25" s="16"/>
      <c r="X25" s="16"/>
      <c r="Y25" s="17"/>
      <c r="Z25" s="19"/>
      <c r="AA25" s="16"/>
      <c r="AB25" s="16"/>
      <c r="AC25" s="17"/>
    </row>
    <row r="26" spans="1:30" ht="27" customHeight="1">
      <c r="A26" s="113"/>
      <c r="B26" s="42">
        <v>18</v>
      </c>
      <c r="C26" s="46" t="s">
        <v>246</v>
      </c>
      <c r="D26" s="38">
        <v>3000</v>
      </c>
      <c r="E26" s="115"/>
      <c r="F26" s="19"/>
      <c r="G26" s="9" t="s">
        <v>51</v>
      </c>
      <c r="H26" s="15"/>
      <c r="I26" s="17"/>
      <c r="J26" s="19"/>
      <c r="K26" s="16"/>
      <c r="L26" s="9" t="s">
        <v>51</v>
      </c>
      <c r="M26" s="17"/>
      <c r="N26" s="19"/>
      <c r="O26" s="16"/>
      <c r="P26" s="16"/>
      <c r="Q26" s="17"/>
      <c r="R26" s="19"/>
      <c r="S26" s="9" t="s">
        <v>51</v>
      </c>
      <c r="T26" s="16"/>
      <c r="U26" s="17"/>
      <c r="V26" s="25" t="s">
        <v>51</v>
      </c>
      <c r="W26" s="16"/>
      <c r="X26" s="16"/>
      <c r="Y26" s="17"/>
      <c r="Z26" s="19"/>
      <c r="AA26" s="16"/>
      <c r="AB26" s="16"/>
      <c r="AC26" s="17"/>
    </row>
    <row r="27" spans="1:30" ht="13.5" customHeight="1" thickBot="1">
      <c r="A27" s="113"/>
      <c r="B27" s="39"/>
      <c r="C27" s="40" t="s">
        <v>5</v>
      </c>
      <c r="D27" s="45">
        <f>SUM(D23:D26)</f>
        <v>20000</v>
      </c>
      <c r="E27" s="116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9"/>
    </row>
    <row r="28" spans="1:30" ht="13.5" customHeight="1">
      <c r="A28" s="120" t="s">
        <v>237</v>
      </c>
      <c r="B28" s="3">
        <v>19</v>
      </c>
      <c r="C28" s="4" t="s">
        <v>65</v>
      </c>
      <c r="D28" s="5">
        <v>15362</v>
      </c>
      <c r="E28" s="153">
        <v>3</v>
      </c>
      <c r="F28" s="19"/>
      <c r="G28" s="16"/>
      <c r="H28" s="15" t="s">
        <v>51</v>
      </c>
      <c r="I28" s="17"/>
      <c r="J28" s="19"/>
      <c r="K28" s="16"/>
      <c r="L28" s="15"/>
      <c r="M28" s="20" t="s">
        <v>51</v>
      </c>
      <c r="N28" s="19"/>
      <c r="O28" s="16"/>
      <c r="P28" s="16"/>
      <c r="Q28" s="17"/>
      <c r="R28" s="19"/>
      <c r="S28" s="15"/>
      <c r="T28" s="15" t="s">
        <v>51</v>
      </c>
      <c r="U28" s="17"/>
      <c r="V28" s="19"/>
      <c r="W28" s="16"/>
      <c r="X28" s="16"/>
      <c r="Y28" s="17"/>
      <c r="Z28" s="19"/>
      <c r="AA28" s="16"/>
      <c r="AB28" s="16"/>
      <c r="AC28" s="17"/>
    </row>
    <row r="29" spans="1:30" ht="13.5" customHeight="1">
      <c r="A29" s="121"/>
      <c r="B29" s="3">
        <v>20</v>
      </c>
      <c r="C29" s="37" t="s">
        <v>66</v>
      </c>
      <c r="D29" s="43">
        <v>200</v>
      </c>
      <c r="E29" s="154"/>
      <c r="F29" s="19"/>
      <c r="G29" s="16"/>
      <c r="H29" s="15" t="s">
        <v>51</v>
      </c>
      <c r="I29" s="17"/>
      <c r="J29" s="19"/>
      <c r="K29" s="16"/>
      <c r="L29" s="15"/>
      <c r="M29" s="20" t="s">
        <v>51</v>
      </c>
      <c r="N29" s="19"/>
      <c r="O29" s="16"/>
      <c r="P29" s="16"/>
      <c r="Q29" s="17"/>
      <c r="R29" s="19"/>
      <c r="S29" s="15"/>
      <c r="T29" s="15" t="s">
        <v>51</v>
      </c>
      <c r="U29" s="17"/>
      <c r="V29" s="19"/>
      <c r="W29" s="16"/>
      <c r="X29" s="16"/>
      <c r="Y29" s="17"/>
      <c r="Z29" s="19"/>
      <c r="AA29" s="16"/>
      <c r="AB29" s="16"/>
      <c r="AC29" s="17"/>
    </row>
    <row r="30" spans="1:30" ht="13.5" customHeight="1">
      <c r="A30" s="121"/>
      <c r="B30" s="3">
        <v>21</v>
      </c>
      <c r="C30" s="37" t="s">
        <v>67</v>
      </c>
      <c r="D30" s="43">
        <v>4522</v>
      </c>
      <c r="E30" s="154"/>
      <c r="F30" s="19"/>
      <c r="G30" s="16"/>
      <c r="H30" s="15" t="s">
        <v>51</v>
      </c>
      <c r="I30" s="17"/>
      <c r="J30" s="19"/>
      <c r="K30" s="16"/>
      <c r="L30" s="15"/>
      <c r="M30" s="20" t="s">
        <v>51</v>
      </c>
      <c r="N30" s="19"/>
      <c r="O30" s="16"/>
      <c r="P30" s="16"/>
      <c r="Q30" s="17"/>
      <c r="R30" s="19"/>
      <c r="S30" s="15"/>
      <c r="T30" s="15" t="s">
        <v>51</v>
      </c>
      <c r="U30" s="17"/>
      <c r="V30" s="19"/>
      <c r="W30" s="16"/>
      <c r="X30" s="16"/>
      <c r="Y30" s="17"/>
      <c r="Z30" s="19"/>
      <c r="AA30" s="16"/>
      <c r="AB30" s="16"/>
      <c r="AC30" s="17"/>
    </row>
    <row r="31" spans="1:30" ht="13.5" customHeight="1">
      <c r="A31" s="121"/>
      <c r="B31" s="3">
        <v>22</v>
      </c>
      <c r="C31" s="37" t="s">
        <v>68</v>
      </c>
      <c r="D31" s="43">
        <v>360</v>
      </c>
      <c r="E31" s="154"/>
      <c r="F31" s="19"/>
      <c r="G31" s="16"/>
      <c r="H31" s="15" t="s">
        <v>51</v>
      </c>
      <c r="I31" s="17"/>
      <c r="J31" s="19"/>
      <c r="K31" s="16"/>
      <c r="L31" s="15"/>
      <c r="M31" s="20" t="s">
        <v>51</v>
      </c>
      <c r="N31" s="19"/>
      <c r="O31" s="16"/>
      <c r="P31" s="16"/>
      <c r="Q31" s="17"/>
      <c r="R31" s="19"/>
      <c r="S31" s="15"/>
      <c r="T31" s="15" t="s">
        <v>51</v>
      </c>
      <c r="U31" s="17"/>
      <c r="V31" s="19"/>
      <c r="W31" s="16"/>
      <c r="X31" s="16"/>
      <c r="Y31" s="17"/>
      <c r="Z31" s="19"/>
      <c r="AA31" s="16"/>
      <c r="AB31" s="16"/>
      <c r="AC31" s="17"/>
    </row>
    <row r="32" spans="1:30" ht="13.5" customHeight="1">
      <c r="A32" s="121"/>
      <c r="B32" s="3">
        <v>23</v>
      </c>
      <c r="C32" s="37" t="s">
        <v>69</v>
      </c>
      <c r="D32" s="43">
        <v>1162</v>
      </c>
      <c r="E32" s="154"/>
      <c r="F32" s="19"/>
      <c r="G32" s="16"/>
      <c r="H32" s="15" t="s">
        <v>51</v>
      </c>
      <c r="I32" s="17"/>
      <c r="J32" s="19"/>
      <c r="K32" s="16"/>
      <c r="L32" s="15"/>
      <c r="M32" s="20" t="s">
        <v>51</v>
      </c>
      <c r="N32" s="19"/>
      <c r="O32" s="16"/>
      <c r="P32" s="16"/>
      <c r="Q32" s="17"/>
      <c r="R32" s="19"/>
      <c r="S32" s="15"/>
      <c r="T32" s="15" t="s">
        <v>51</v>
      </c>
      <c r="U32" s="17"/>
      <c r="V32" s="19"/>
      <c r="W32" s="16"/>
      <c r="X32" s="16"/>
      <c r="Y32" s="17"/>
      <c r="Z32" s="19"/>
      <c r="AA32" s="16"/>
      <c r="AB32" s="16"/>
      <c r="AC32" s="17"/>
    </row>
    <row r="33" spans="1:29" ht="13.5" customHeight="1">
      <c r="A33" s="121"/>
      <c r="B33" s="42">
        <v>24</v>
      </c>
      <c r="C33" s="37" t="s">
        <v>70</v>
      </c>
      <c r="D33" s="43">
        <v>2000</v>
      </c>
      <c r="E33" s="154"/>
      <c r="F33" s="19"/>
      <c r="G33" s="16"/>
      <c r="H33" s="15" t="s">
        <v>51</v>
      </c>
      <c r="I33" s="17"/>
      <c r="J33" s="19"/>
      <c r="K33" s="16"/>
      <c r="L33" s="15"/>
      <c r="M33" s="20" t="s">
        <v>51</v>
      </c>
      <c r="N33" s="19"/>
      <c r="O33" s="16"/>
      <c r="P33" s="16"/>
      <c r="Q33" s="17"/>
      <c r="R33" s="19"/>
      <c r="S33" s="15"/>
      <c r="T33" s="15" t="s">
        <v>51</v>
      </c>
      <c r="U33" s="17"/>
      <c r="V33" s="19"/>
      <c r="W33" s="16"/>
      <c r="X33" s="16"/>
      <c r="Y33" s="17"/>
      <c r="Z33" s="19"/>
      <c r="AA33" s="16"/>
      <c r="AB33" s="16"/>
      <c r="AC33" s="17"/>
    </row>
    <row r="34" spans="1:29" ht="14.25" customHeight="1">
      <c r="A34" s="121"/>
      <c r="B34" s="42">
        <v>25</v>
      </c>
      <c r="C34" s="37" t="s">
        <v>71</v>
      </c>
      <c r="D34" s="43">
        <v>16000</v>
      </c>
      <c r="E34" s="154"/>
      <c r="F34" s="19"/>
      <c r="G34" s="16"/>
      <c r="H34" s="15" t="s">
        <v>51</v>
      </c>
      <c r="I34" s="17"/>
      <c r="J34" s="19"/>
      <c r="K34" s="16"/>
      <c r="L34" s="15"/>
      <c r="M34" s="20" t="s">
        <v>51</v>
      </c>
      <c r="N34" s="19"/>
      <c r="O34" s="16"/>
      <c r="P34" s="16"/>
      <c r="Q34" s="17"/>
      <c r="R34" s="19"/>
      <c r="S34" s="15"/>
      <c r="T34" s="15" t="s">
        <v>51</v>
      </c>
      <c r="U34" s="17"/>
      <c r="V34" s="19"/>
      <c r="W34" s="16"/>
      <c r="X34" s="16"/>
      <c r="Y34" s="17"/>
      <c r="Z34" s="19"/>
      <c r="AA34" s="16"/>
      <c r="AB34" s="16"/>
      <c r="AC34" s="17"/>
    </row>
    <row r="35" spans="1:29" ht="15" customHeight="1">
      <c r="A35" s="121"/>
      <c r="B35" s="42">
        <v>26</v>
      </c>
      <c r="C35" s="37" t="s">
        <v>72</v>
      </c>
      <c r="D35" s="43">
        <v>3655</v>
      </c>
      <c r="E35" s="155"/>
      <c r="F35" s="19"/>
      <c r="G35" s="16"/>
      <c r="H35" s="15" t="s">
        <v>51</v>
      </c>
      <c r="I35" s="17"/>
      <c r="J35" s="19"/>
      <c r="K35" s="16"/>
      <c r="L35" s="15"/>
      <c r="M35" s="20" t="s">
        <v>51</v>
      </c>
      <c r="N35" s="19"/>
      <c r="O35" s="16"/>
      <c r="P35" s="16"/>
      <c r="Q35" s="17"/>
      <c r="R35" s="19"/>
      <c r="S35" s="15"/>
      <c r="T35" s="15" t="s">
        <v>51</v>
      </c>
      <c r="U35" s="17"/>
      <c r="V35" s="19"/>
      <c r="W35" s="16"/>
      <c r="X35" s="16"/>
      <c r="Y35" s="17"/>
      <c r="Z35" s="19"/>
      <c r="AA35" s="16"/>
      <c r="AB35" s="16"/>
      <c r="AC35" s="17"/>
    </row>
    <row r="36" spans="1:29" ht="13.5" customHeight="1" thickBot="1">
      <c r="A36" s="122"/>
      <c r="B36" s="39"/>
      <c r="C36" s="40" t="s">
        <v>5</v>
      </c>
      <c r="D36" s="45">
        <f>SUM(D28:D35)</f>
        <v>43261</v>
      </c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9"/>
    </row>
    <row r="37" spans="1:29" ht="13.5" customHeight="1">
      <c r="A37" s="113" t="s">
        <v>2</v>
      </c>
      <c r="B37" s="3">
        <v>27</v>
      </c>
      <c r="C37" s="4" t="s">
        <v>73</v>
      </c>
      <c r="D37" s="5">
        <v>60</v>
      </c>
      <c r="E37" s="114">
        <v>2</v>
      </c>
      <c r="F37" s="18"/>
      <c r="G37" s="10"/>
      <c r="H37" s="9" t="s">
        <v>51</v>
      </c>
      <c r="I37" s="11"/>
      <c r="J37" s="18"/>
      <c r="K37" s="10"/>
      <c r="L37" s="10"/>
      <c r="M37" s="13"/>
      <c r="N37" s="18"/>
      <c r="O37" s="9" t="s">
        <v>51</v>
      </c>
      <c r="P37" s="10"/>
      <c r="Q37" s="11"/>
      <c r="R37" s="18"/>
      <c r="S37" s="10"/>
      <c r="T37" s="9"/>
      <c r="U37" s="11"/>
      <c r="V37" s="18"/>
      <c r="W37" s="10"/>
      <c r="X37" s="10"/>
      <c r="Y37" s="11"/>
      <c r="Z37" s="18"/>
      <c r="AA37" s="10"/>
      <c r="AB37" s="10"/>
      <c r="AC37" s="11"/>
    </row>
    <row r="38" spans="1:29" ht="13.5" customHeight="1">
      <c r="A38" s="113"/>
      <c r="B38" s="42">
        <v>28</v>
      </c>
      <c r="C38" s="37" t="s">
        <v>74</v>
      </c>
      <c r="D38" s="43">
        <v>2828</v>
      </c>
      <c r="E38" s="115"/>
      <c r="F38" s="19"/>
      <c r="G38" s="16"/>
      <c r="H38" s="9" t="s">
        <v>51</v>
      </c>
      <c r="I38" s="17"/>
      <c r="J38" s="19"/>
      <c r="K38" s="16"/>
      <c r="L38" s="16"/>
      <c r="M38" s="20"/>
      <c r="N38" s="19"/>
      <c r="O38" s="9" t="s">
        <v>51</v>
      </c>
      <c r="P38" s="16"/>
      <c r="Q38" s="17"/>
      <c r="R38" s="19"/>
      <c r="S38" s="16"/>
      <c r="T38" s="15"/>
      <c r="U38" s="17"/>
      <c r="V38" s="19"/>
      <c r="W38" s="16"/>
      <c r="X38" s="16"/>
      <c r="Y38" s="17"/>
      <c r="Z38" s="19"/>
      <c r="AA38" s="16"/>
      <c r="AB38" s="16"/>
      <c r="AC38" s="17"/>
    </row>
    <row r="39" spans="1:29" ht="13.5" customHeight="1">
      <c r="A39" s="113"/>
      <c r="B39" s="42">
        <v>29</v>
      </c>
      <c r="C39" s="37" t="s">
        <v>75</v>
      </c>
      <c r="D39" s="43">
        <v>3445</v>
      </c>
      <c r="E39" s="115"/>
      <c r="F39" s="19"/>
      <c r="G39" s="16"/>
      <c r="H39" s="9" t="s">
        <v>51</v>
      </c>
      <c r="I39" s="17"/>
      <c r="J39" s="19"/>
      <c r="K39" s="16"/>
      <c r="L39" s="16"/>
      <c r="M39" s="20"/>
      <c r="N39" s="19"/>
      <c r="O39" s="9" t="s">
        <v>51</v>
      </c>
      <c r="P39" s="16"/>
      <c r="Q39" s="17"/>
      <c r="R39" s="19"/>
      <c r="S39" s="16"/>
      <c r="T39" s="15"/>
      <c r="U39" s="17"/>
      <c r="V39" s="19"/>
      <c r="W39" s="16"/>
      <c r="X39" s="16"/>
      <c r="Y39" s="17"/>
      <c r="Z39" s="19"/>
      <c r="AA39" s="16"/>
      <c r="AB39" s="16"/>
      <c r="AC39" s="17"/>
    </row>
    <row r="40" spans="1:29" ht="13.5" customHeight="1">
      <c r="A40" s="113"/>
      <c r="B40" s="3">
        <v>30</v>
      </c>
      <c r="C40" s="37" t="s">
        <v>76</v>
      </c>
      <c r="D40" s="43">
        <v>2580</v>
      </c>
      <c r="E40" s="115"/>
      <c r="F40" s="19"/>
      <c r="G40" s="16"/>
      <c r="H40" s="9" t="s">
        <v>51</v>
      </c>
      <c r="I40" s="17"/>
      <c r="J40" s="19"/>
      <c r="K40" s="16"/>
      <c r="L40" s="16"/>
      <c r="M40" s="20"/>
      <c r="N40" s="19"/>
      <c r="O40" s="9" t="s">
        <v>51</v>
      </c>
      <c r="P40" s="16"/>
      <c r="Q40" s="17"/>
      <c r="R40" s="19"/>
      <c r="S40" s="16"/>
      <c r="T40" s="15"/>
      <c r="U40" s="17"/>
      <c r="V40" s="19"/>
      <c r="W40" s="16"/>
      <c r="X40" s="16"/>
      <c r="Y40" s="17"/>
      <c r="Z40" s="19"/>
      <c r="AA40" s="16"/>
      <c r="AB40" s="16"/>
      <c r="AC40" s="17"/>
    </row>
    <row r="41" spans="1:29" ht="13.5" customHeight="1">
      <c r="A41" s="113"/>
      <c r="B41" s="42">
        <v>31</v>
      </c>
      <c r="C41" s="37" t="s">
        <v>77</v>
      </c>
      <c r="D41" s="43">
        <v>500</v>
      </c>
      <c r="E41" s="115"/>
      <c r="F41" s="19"/>
      <c r="G41" s="16"/>
      <c r="H41" s="9" t="s">
        <v>51</v>
      </c>
      <c r="I41" s="17"/>
      <c r="J41" s="19"/>
      <c r="K41" s="16"/>
      <c r="L41" s="16"/>
      <c r="M41" s="20"/>
      <c r="N41" s="19"/>
      <c r="O41" s="9" t="s">
        <v>51</v>
      </c>
      <c r="P41" s="16"/>
      <c r="Q41" s="17"/>
      <c r="R41" s="19"/>
      <c r="S41" s="16"/>
      <c r="T41" s="15"/>
      <c r="U41" s="17"/>
      <c r="V41" s="19"/>
      <c r="W41" s="16"/>
      <c r="X41" s="16"/>
      <c r="Y41" s="17"/>
      <c r="Z41" s="19"/>
      <c r="AA41" s="16"/>
      <c r="AB41" s="16"/>
      <c r="AC41" s="17"/>
    </row>
    <row r="42" spans="1:29" ht="13.5" customHeight="1">
      <c r="A42" s="113"/>
      <c r="B42" s="3">
        <v>32</v>
      </c>
      <c r="C42" s="37" t="s">
        <v>78</v>
      </c>
      <c r="D42" s="43">
        <v>456</v>
      </c>
      <c r="E42" s="115"/>
      <c r="F42" s="19"/>
      <c r="G42" s="16"/>
      <c r="H42" s="9" t="s">
        <v>51</v>
      </c>
      <c r="I42" s="17"/>
      <c r="J42" s="19"/>
      <c r="K42" s="16"/>
      <c r="L42" s="16"/>
      <c r="M42" s="20"/>
      <c r="N42" s="19"/>
      <c r="O42" s="9" t="s">
        <v>51</v>
      </c>
      <c r="P42" s="16"/>
      <c r="Q42" s="17"/>
      <c r="R42" s="19"/>
      <c r="S42" s="16"/>
      <c r="T42" s="15"/>
      <c r="U42" s="17"/>
      <c r="V42" s="19"/>
      <c r="W42" s="16"/>
      <c r="X42" s="16"/>
      <c r="Y42" s="17"/>
      <c r="Z42" s="19"/>
      <c r="AA42" s="16"/>
      <c r="AB42" s="16"/>
      <c r="AC42" s="17"/>
    </row>
    <row r="43" spans="1:29" ht="24" customHeight="1">
      <c r="A43" s="113"/>
      <c r="B43" s="42">
        <v>33</v>
      </c>
      <c r="C43" s="37" t="s">
        <v>79</v>
      </c>
      <c r="D43" s="43">
        <v>5610</v>
      </c>
      <c r="E43" s="115"/>
      <c r="F43" s="19"/>
      <c r="G43" s="16"/>
      <c r="H43" s="9" t="s">
        <v>51</v>
      </c>
      <c r="I43" s="17"/>
      <c r="J43" s="19"/>
      <c r="K43" s="16"/>
      <c r="L43" s="16"/>
      <c r="M43" s="20"/>
      <c r="N43" s="19"/>
      <c r="O43" s="9" t="s">
        <v>51</v>
      </c>
      <c r="P43" s="16"/>
      <c r="Q43" s="17"/>
      <c r="R43" s="19"/>
      <c r="S43" s="16"/>
      <c r="T43" s="15"/>
      <c r="U43" s="17"/>
      <c r="V43" s="19"/>
      <c r="W43" s="16"/>
      <c r="X43" s="16"/>
      <c r="Y43" s="17"/>
      <c r="Z43" s="19"/>
      <c r="AA43" s="16"/>
      <c r="AB43" s="16"/>
      <c r="AC43" s="17"/>
    </row>
    <row r="44" spans="1:29" ht="14.25" customHeight="1">
      <c r="A44" s="113"/>
      <c r="B44" s="42">
        <v>34</v>
      </c>
      <c r="C44" s="37" t="s">
        <v>80</v>
      </c>
      <c r="D44" s="43">
        <v>650</v>
      </c>
      <c r="E44" s="115"/>
      <c r="F44" s="19"/>
      <c r="G44" s="16"/>
      <c r="H44" s="9" t="s">
        <v>51</v>
      </c>
      <c r="I44" s="17"/>
      <c r="J44" s="19"/>
      <c r="K44" s="16"/>
      <c r="L44" s="16"/>
      <c r="M44" s="20"/>
      <c r="N44" s="19"/>
      <c r="O44" s="9" t="s">
        <v>51</v>
      </c>
      <c r="P44" s="16"/>
      <c r="Q44" s="17"/>
      <c r="R44" s="19"/>
      <c r="S44" s="16"/>
      <c r="T44" s="15"/>
      <c r="U44" s="17"/>
      <c r="V44" s="19"/>
      <c r="W44" s="16"/>
      <c r="X44" s="16"/>
      <c r="Y44" s="17"/>
      <c r="Z44" s="19"/>
      <c r="AA44" s="16"/>
      <c r="AB44" s="16"/>
      <c r="AC44" s="17"/>
    </row>
    <row r="45" spans="1:29" ht="24" customHeight="1">
      <c r="A45" s="113"/>
      <c r="B45" s="3">
        <v>35</v>
      </c>
      <c r="C45" s="37" t="s">
        <v>81</v>
      </c>
      <c r="D45" s="43">
        <v>12700</v>
      </c>
      <c r="E45" s="115"/>
      <c r="F45" s="19"/>
      <c r="G45" s="16"/>
      <c r="H45" s="9" t="s">
        <v>51</v>
      </c>
      <c r="I45" s="17"/>
      <c r="J45" s="19"/>
      <c r="K45" s="16"/>
      <c r="L45" s="16"/>
      <c r="M45" s="20"/>
      <c r="N45" s="19"/>
      <c r="O45" s="9" t="s">
        <v>51</v>
      </c>
      <c r="P45" s="16"/>
      <c r="Q45" s="17"/>
      <c r="R45" s="19"/>
      <c r="S45" s="16"/>
      <c r="T45" s="15"/>
      <c r="U45" s="17"/>
      <c r="V45" s="19"/>
      <c r="W45" s="16"/>
      <c r="X45" s="16"/>
      <c r="Y45" s="17"/>
      <c r="Z45" s="19"/>
      <c r="AA45" s="16"/>
      <c r="AB45" s="16"/>
      <c r="AC45" s="17"/>
    </row>
    <row r="46" spans="1:29" ht="14.25" customHeight="1">
      <c r="A46" s="113"/>
      <c r="B46" s="3">
        <v>36</v>
      </c>
      <c r="C46" s="37" t="s">
        <v>193</v>
      </c>
      <c r="D46" s="43">
        <v>450</v>
      </c>
      <c r="E46" s="115"/>
      <c r="F46" s="19"/>
      <c r="G46" s="16"/>
      <c r="H46" s="9" t="s">
        <v>51</v>
      </c>
      <c r="I46" s="17"/>
      <c r="J46" s="19"/>
      <c r="K46" s="16"/>
      <c r="L46" s="16"/>
      <c r="M46" s="20"/>
      <c r="N46" s="19"/>
      <c r="O46" s="9" t="s">
        <v>51</v>
      </c>
      <c r="P46" s="16"/>
      <c r="Q46" s="17"/>
      <c r="R46" s="19"/>
      <c r="S46" s="16"/>
      <c r="T46" s="15"/>
      <c r="U46" s="17"/>
      <c r="V46" s="19"/>
      <c r="W46" s="16"/>
      <c r="X46" s="16"/>
      <c r="Y46" s="17"/>
      <c r="Z46" s="19"/>
      <c r="AA46" s="16"/>
      <c r="AB46" s="16"/>
      <c r="AC46" s="17"/>
    </row>
    <row r="47" spans="1:29" ht="24" customHeight="1">
      <c r="A47" s="113"/>
      <c r="B47" s="3">
        <v>37</v>
      </c>
      <c r="C47" s="37" t="s">
        <v>240</v>
      </c>
      <c r="D47" s="43">
        <v>1500</v>
      </c>
      <c r="E47" s="115"/>
      <c r="F47" s="19"/>
      <c r="G47" s="16"/>
      <c r="H47" s="9" t="s">
        <v>51</v>
      </c>
      <c r="I47" s="17"/>
      <c r="J47" s="19"/>
      <c r="K47" s="16"/>
      <c r="L47" s="16"/>
      <c r="M47" s="20"/>
      <c r="N47" s="19"/>
      <c r="O47" s="9" t="s">
        <v>51</v>
      </c>
      <c r="P47" s="16"/>
      <c r="Q47" s="17"/>
      <c r="R47" s="19"/>
      <c r="S47" s="16"/>
      <c r="T47" s="15"/>
      <c r="U47" s="17"/>
      <c r="V47" s="19"/>
      <c r="W47" s="16"/>
      <c r="X47" s="16"/>
      <c r="Y47" s="17"/>
      <c r="Z47" s="19"/>
      <c r="AA47" s="16"/>
      <c r="AB47" s="16"/>
      <c r="AC47" s="17"/>
    </row>
    <row r="48" spans="1:29" ht="39.75" customHeight="1">
      <c r="A48" s="113"/>
      <c r="B48" s="3">
        <v>38</v>
      </c>
      <c r="C48" s="37" t="s">
        <v>239</v>
      </c>
      <c r="D48" s="43">
        <v>2830</v>
      </c>
      <c r="E48" s="115"/>
      <c r="F48" s="19"/>
      <c r="G48" s="16"/>
      <c r="H48" s="9" t="s">
        <v>51</v>
      </c>
      <c r="I48" s="17"/>
      <c r="J48" s="19"/>
      <c r="K48" s="16"/>
      <c r="L48" s="16"/>
      <c r="M48" s="20"/>
      <c r="N48" s="19"/>
      <c r="O48" s="9" t="s">
        <v>51</v>
      </c>
      <c r="P48" s="16"/>
      <c r="Q48" s="17"/>
      <c r="R48" s="19"/>
      <c r="S48" s="16"/>
      <c r="T48" s="15"/>
      <c r="U48" s="17"/>
      <c r="V48" s="19"/>
      <c r="W48" s="16"/>
      <c r="X48" s="16"/>
      <c r="Y48" s="17"/>
      <c r="Z48" s="19"/>
      <c r="AA48" s="16"/>
      <c r="AB48" s="16"/>
      <c r="AC48" s="17"/>
    </row>
    <row r="49" spans="1:29" ht="29.25" customHeight="1">
      <c r="A49" s="113"/>
      <c r="B49" s="3">
        <v>39</v>
      </c>
      <c r="C49" s="37" t="s">
        <v>267</v>
      </c>
      <c r="D49" s="43">
        <v>310</v>
      </c>
      <c r="E49" s="115"/>
      <c r="F49" s="19"/>
      <c r="G49" s="16"/>
      <c r="H49" s="9" t="s">
        <v>51</v>
      </c>
      <c r="I49" s="17"/>
      <c r="J49" s="19"/>
      <c r="K49" s="16"/>
      <c r="L49" s="16"/>
      <c r="M49" s="20"/>
      <c r="N49" s="19"/>
      <c r="O49" s="9" t="s">
        <v>51</v>
      </c>
      <c r="P49" s="16"/>
      <c r="Q49" s="17"/>
      <c r="R49" s="19"/>
      <c r="S49" s="16"/>
      <c r="T49" s="15"/>
      <c r="U49" s="17"/>
      <c r="V49" s="19"/>
      <c r="W49" s="16"/>
      <c r="X49" s="16"/>
      <c r="Y49" s="17"/>
      <c r="Z49" s="19"/>
      <c r="AA49" s="16"/>
      <c r="AB49" s="16"/>
      <c r="AC49" s="17"/>
    </row>
    <row r="50" spans="1:29" ht="15" customHeight="1">
      <c r="A50" s="113"/>
      <c r="B50" s="3">
        <v>40</v>
      </c>
      <c r="C50" s="37" t="s">
        <v>266</v>
      </c>
      <c r="D50" s="43">
        <v>13600</v>
      </c>
      <c r="E50" s="115"/>
      <c r="F50" s="19"/>
      <c r="G50" s="16"/>
      <c r="H50" s="9" t="s">
        <v>51</v>
      </c>
      <c r="I50" s="17"/>
      <c r="J50" s="19"/>
      <c r="K50" s="16"/>
      <c r="L50" s="16"/>
      <c r="M50" s="20"/>
      <c r="N50" s="19"/>
      <c r="O50" s="9" t="s">
        <v>51</v>
      </c>
      <c r="P50" s="16"/>
      <c r="Q50" s="17"/>
      <c r="R50" s="19"/>
      <c r="S50" s="16"/>
      <c r="T50" s="15"/>
      <c r="U50" s="17"/>
      <c r="V50" s="19"/>
      <c r="W50" s="16"/>
      <c r="X50" s="16"/>
      <c r="Y50" s="17"/>
      <c r="Z50" s="19"/>
      <c r="AA50" s="16"/>
      <c r="AB50" s="16"/>
      <c r="AC50" s="17"/>
    </row>
    <row r="51" spans="1:29" ht="15" customHeight="1">
      <c r="A51" s="113"/>
      <c r="B51" s="3">
        <v>41</v>
      </c>
      <c r="C51" s="37" t="s">
        <v>322</v>
      </c>
      <c r="D51" s="43">
        <v>650</v>
      </c>
      <c r="E51" s="115"/>
      <c r="F51" s="19"/>
      <c r="G51" s="16"/>
      <c r="H51" s="9"/>
      <c r="I51" s="17"/>
      <c r="J51" s="19"/>
      <c r="K51" s="16"/>
      <c r="L51" s="16"/>
      <c r="M51" s="20"/>
      <c r="N51" s="19"/>
      <c r="O51" s="9"/>
      <c r="P51" s="16"/>
      <c r="Q51" s="17"/>
      <c r="R51" s="19"/>
      <c r="S51" s="16"/>
      <c r="T51" s="15"/>
      <c r="U51" s="17"/>
      <c r="V51" s="19"/>
      <c r="W51" s="16"/>
      <c r="X51" s="16"/>
      <c r="Y51" s="17"/>
      <c r="Z51" s="19"/>
      <c r="AA51" s="16"/>
      <c r="AB51" s="16"/>
      <c r="AC51" s="17"/>
    </row>
    <row r="52" spans="1:29" ht="13.5" customHeight="1">
      <c r="A52" s="113"/>
      <c r="B52" s="3">
        <v>42</v>
      </c>
      <c r="C52" s="37" t="s">
        <v>223</v>
      </c>
      <c r="D52" s="43">
        <v>100</v>
      </c>
      <c r="E52" s="115"/>
      <c r="F52" s="19"/>
      <c r="G52" s="16"/>
      <c r="H52" s="9" t="s">
        <v>51</v>
      </c>
      <c r="I52" s="17"/>
      <c r="J52" s="19"/>
      <c r="K52" s="16"/>
      <c r="L52" s="16"/>
      <c r="M52" s="20"/>
      <c r="N52" s="19"/>
      <c r="O52" s="9" t="s">
        <v>51</v>
      </c>
      <c r="P52" s="16"/>
      <c r="Q52" s="17"/>
      <c r="R52" s="19"/>
      <c r="S52" s="16"/>
      <c r="T52" s="15"/>
      <c r="U52" s="17"/>
      <c r="V52" s="19"/>
      <c r="W52" s="16"/>
      <c r="X52" s="16"/>
      <c r="Y52" s="17"/>
      <c r="Z52" s="19"/>
      <c r="AA52" s="16"/>
      <c r="AB52" s="16"/>
      <c r="AC52" s="17"/>
    </row>
    <row r="53" spans="1:29" ht="13.5" customHeight="1" thickBot="1">
      <c r="A53" s="113"/>
      <c r="B53" s="39"/>
      <c r="C53" s="40" t="s">
        <v>5</v>
      </c>
      <c r="D53" s="45">
        <f>SUM(D37:D52)</f>
        <v>48269</v>
      </c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9"/>
    </row>
    <row r="54" spans="1:29" ht="13.5" customHeight="1">
      <c r="A54" s="120" t="s">
        <v>3</v>
      </c>
      <c r="B54" s="3">
        <v>43</v>
      </c>
      <c r="C54" s="4" t="s">
        <v>82</v>
      </c>
      <c r="D54" s="5">
        <v>1500</v>
      </c>
      <c r="E54" s="127">
        <v>1</v>
      </c>
      <c r="F54" s="21"/>
      <c r="G54" s="9" t="s">
        <v>51</v>
      </c>
      <c r="H54" s="22"/>
      <c r="I54" s="23"/>
      <c r="J54" s="24"/>
      <c r="K54" s="22"/>
      <c r="L54" s="22"/>
      <c r="M54" s="23"/>
      <c r="N54" s="21"/>
      <c r="O54" s="22"/>
      <c r="P54" s="22"/>
      <c r="Q54" s="23"/>
      <c r="R54" s="24"/>
      <c r="S54" s="22"/>
      <c r="T54" s="22"/>
      <c r="U54" s="23"/>
      <c r="V54" s="21"/>
      <c r="W54" s="22"/>
      <c r="X54" s="22"/>
      <c r="Y54" s="23"/>
      <c r="Z54" s="21"/>
      <c r="AA54" s="22"/>
      <c r="AB54" s="22"/>
      <c r="AC54" s="23"/>
    </row>
    <row r="55" spans="1:29" ht="13.5" customHeight="1">
      <c r="A55" s="121"/>
      <c r="B55" s="42">
        <v>44</v>
      </c>
      <c r="C55" s="37" t="s">
        <v>83</v>
      </c>
      <c r="D55" s="43">
        <v>950</v>
      </c>
      <c r="E55" s="127"/>
      <c r="F55" s="19"/>
      <c r="G55" s="9" t="s">
        <v>51</v>
      </c>
      <c r="H55" s="16"/>
      <c r="I55" s="17"/>
      <c r="J55" s="25"/>
      <c r="K55" s="16"/>
      <c r="L55" s="16"/>
      <c r="M55" s="17"/>
      <c r="N55" s="19"/>
      <c r="O55" s="16"/>
      <c r="P55" s="16"/>
      <c r="Q55" s="17"/>
      <c r="R55" s="25"/>
      <c r="S55" s="16"/>
      <c r="T55" s="16"/>
      <c r="U55" s="17"/>
      <c r="V55" s="19"/>
      <c r="W55" s="16"/>
      <c r="X55" s="16"/>
      <c r="Y55" s="17"/>
      <c r="Z55" s="19"/>
      <c r="AA55" s="16"/>
      <c r="AB55" s="16"/>
      <c r="AC55" s="17"/>
    </row>
    <row r="56" spans="1:29" ht="13.5" customHeight="1">
      <c r="A56" s="121"/>
      <c r="B56" s="42">
        <v>45</v>
      </c>
      <c r="C56" s="37" t="s">
        <v>84</v>
      </c>
      <c r="D56" s="43">
        <v>5177</v>
      </c>
      <c r="E56" s="127"/>
      <c r="F56" s="19"/>
      <c r="G56" s="9" t="s">
        <v>51</v>
      </c>
      <c r="H56" s="16"/>
      <c r="I56" s="17"/>
      <c r="J56" s="25"/>
      <c r="K56" s="16"/>
      <c r="L56" s="16"/>
      <c r="M56" s="17"/>
      <c r="N56" s="19"/>
      <c r="O56" s="16"/>
      <c r="P56" s="16"/>
      <c r="Q56" s="17"/>
      <c r="R56" s="25"/>
      <c r="S56" s="16"/>
      <c r="T56" s="16"/>
      <c r="U56" s="17"/>
      <c r="V56" s="19"/>
      <c r="W56" s="16"/>
      <c r="X56" s="16"/>
      <c r="Y56" s="17"/>
      <c r="Z56" s="19"/>
      <c r="AA56" s="16"/>
      <c r="AB56" s="16"/>
      <c r="AC56" s="17"/>
    </row>
    <row r="57" spans="1:29" ht="13.5" customHeight="1">
      <c r="A57" s="121"/>
      <c r="B57" s="3">
        <v>46</v>
      </c>
      <c r="C57" s="37" t="s">
        <v>85</v>
      </c>
      <c r="D57" s="43">
        <v>690</v>
      </c>
      <c r="E57" s="127"/>
      <c r="F57" s="19"/>
      <c r="G57" s="9" t="s">
        <v>51</v>
      </c>
      <c r="H57" s="16"/>
      <c r="I57" s="17"/>
      <c r="J57" s="25"/>
      <c r="K57" s="16"/>
      <c r="L57" s="16"/>
      <c r="M57" s="17"/>
      <c r="N57" s="19"/>
      <c r="O57" s="16"/>
      <c r="P57" s="16"/>
      <c r="Q57" s="17"/>
      <c r="R57" s="25"/>
      <c r="S57" s="16"/>
      <c r="T57" s="16"/>
      <c r="U57" s="17"/>
      <c r="V57" s="19"/>
      <c r="W57" s="16"/>
      <c r="X57" s="16"/>
      <c r="Y57" s="17"/>
      <c r="Z57" s="19"/>
      <c r="AA57" s="16"/>
      <c r="AB57" s="16"/>
      <c r="AC57" s="17"/>
    </row>
    <row r="58" spans="1:29" ht="13.5" customHeight="1">
      <c r="A58" s="121"/>
      <c r="B58" s="42">
        <v>47</v>
      </c>
      <c r="C58" s="37" t="s">
        <v>86</v>
      </c>
      <c r="D58" s="43">
        <v>900</v>
      </c>
      <c r="E58" s="127"/>
      <c r="F58" s="19"/>
      <c r="G58" s="9" t="s">
        <v>51</v>
      </c>
      <c r="H58" s="16"/>
      <c r="I58" s="17"/>
      <c r="J58" s="25"/>
      <c r="K58" s="16"/>
      <c r="L58" s="16"/>
      <c r="M58" s="17"/>
      <c r="N58" s="19"/>
      <c r="O58" s="16"/>
      <c r="P58" s="16"/>
      <c r="Q58" s="17"/>
      <c r="R58" s="25"/>
      <c r="S58" s="16"/>
      <c r="T58" s="16"/>
      <c r="U58" s="17"/>
      <c r="V58" s="19"/>
      <c r="W58" s="16"/>
      <c r="X58" s="16"/>
      <c r="Y58" s="17"/>
      <c r="Z58" s="19"/>
      <c r="AA58" s="16"/>
      <c r="AB58" s="16"/>
      <c r="AC58" s="17"/>
    </row>
    <row r="59" spans="1:29" ht="13.5" customHeight="1">
      <c r="A59" s="121"/>
      <c r="B59" s="3">
        <v>48</v>
      </c>
      <c r="C59" s="37" t="s">
        <v>87</v>
      </c>
      <c r="D59" s="43">
        <v>10200</v>
      </c>
      <c r="E59" s="127"/>
      <c r="F59" s="19"/>
      <c r="G59" s="9" t="s">
        <v>51</v>
      </c>
      <c r="H59" s="16"/>
      <c r="I59" s="17"/>
      <c r="J59" s="19"/>
      <c r="K59" s="15"/>
      <c r="L59" s="16"/>
      <c r="M59" s="17"/>
      <c r="N59" s="19"/>
      <c r="O59" s="16"/>
      <c r="P59" s="16"/>
      <c r="Q59" s="17"/>
      <c r="R59" s="19"/>
      <c r="S59" s="16"/>
      <c r="T59" s="16"/>
      <c r="U59" s="17"/>
      <c r="V59" s="19"/>
      <c r="W59" s="16"/>
      <c r="X59" s="16"/>
      <c r="Y59" s="17"/>
      <c r="Z59" s="19"/>
      <c r="AA59" s="16"/>
      <c r="AB59" s="16"/>
      <c r="AC59" s="17"/>
    </row>
    <row r="60" spans="1:29" ht="13.5" customHeight="1">
      <c r="A60" s="121"/>
      <c r="B60" s="42">
        <v>49</v>
      </c>
      <c r="C60" s="37" t="s">
        <v>88</v>
      </c>
      <c r="D60" s="43">
        <v>4500</v>
      </c>
      <c r="E60" s="127"/>
      <c r="F60" s="19"/>
      <c r="G60" s="9" t="s">
        <v>51</v>
      </c>
      <c r="H60" s="16"/>
      <c r="I60" s="17"/>
      <c r="J60" s="19"/>
      <c r="K60" s="15"/>
      <c r="L60" s="16"/>
      <c r="M60" s="17"/>
      <c r="N60" s="19"/>
      <c r="O60" s="16"/>
      <c r="P60" s="16"/>
      <c r="Q60" s="17"/>
      <c r="R60" s="19"/>
      <c r="S60" s="16"/>
      <c r="T60" s="16"/>
      <c r="U60" s="17"/>
      <c r="V60" s="19"/>
      <c r="W60" s="16"/>
      <c r="X60" s="16"/>
      <c r="Y60" s="17"/>
      <c r="Z60" s="19"/>
      <c r="AA60" s="16"/>
      <c r="AB60" s="16"/>
      <c r="AC60" s="17"/>
    </row>
    <row r="61" spans="1:29" ht="13.5" customHeight="1">
      <c r="A61" s="121"/>
      <c r="B61" s="42">
        <v>50</v>
      </c>
      <c r="C61" s="37" t="s">
        <v>89</v>
      </c>
      <c r="D61" s="43">
        <v>9000</v>
      </c>
      <c r="E61" s="127"/>
      <c r="F61" s="19"/>
      <c r="G61" s="9" t="s">
        <v>51</v>
      </c>
      <c r="H61" s="16"/>
      <c r="I61" s="17"/>
      <c r="J61" s="19"/>
      <c r="K61" s="15"/>
      <c r="L61" s="16"/>
      <c r="M61" s="17"/>
      <c r="N61" s="19"/>
      <c r="O61" s="16"/>
      <c r="P61" s="16"/>
      <c r="Q61" s="17"/>
      <c r="R61" s="19"/>
      <c r="S61" s="16"/>
      <c r="T61" s="16"/>
      <c r="U61" s="17"/>
      <c r="V61" s="19"/>
      <c r="W61" s="16"/>
      <c r="X61" s="16"/>
      <c r="Y61" s="17"/>
      <c r="Z61" s="19"/>
      <c r="AA61" s="16"/>
      <c r="AB61" s="16"/>
      <c r="AC61" s="17"/>
    </row>
    <row r="62" spans="1:29" ht="13.5" customHeight="1">
      <c r="A62" s="121"/>
      <c r="B62" s="3">
        <v>51</v>
      </c>
      <c r="C62" s="37" t="s">
        <v>268</v>
      </c>
      <c r="D62" s="43">
        <v>3411</v>
      </c>
      <c r="E62" s="127"/>
      <c r="F62" s="19"/>
      <c r="G62" s="9" t="s">
        <v>51</v>
      </c>
      <c r="H62" s="16"/>
      <c r="I62" s="17"/>
      <c r="J62" s="19"/>
      <c r="K62" s="16"/>
      <c r="L62" s="16"/>
      <c r="M62" s="17"/>
      <c r="N62" s="19"/>
      <c r="O62" s="16"/>
      <c r="P62" s="16"/>
      <c r="Q62" s="17"/>
      <c r="R62" s="19"/>
      <c r="S62" s="16"/>
      <c r="T62" s="16"/>
      <c r="U62" s="17"/>
      <c r="V62" s="19"/>
      <c r="W62" s="16"/>
      <c r="X62" s="16"/>
      <c r="Y62" s="17"/>
      <c r="Z62" s="19"/>
      <c r="AA62" s="16"/>
      <c r="AB62" s="16"/>
      <c r="AC62" s="17"/>
    </row>
    <row r="63" spans="1:29" ht="13.5" customHeight="1">
      <c r="A63" s="121"/>
      <c r="B63" s="3">
        <v>52</v>
      </c>
      <c r="C63" s="37" t="s">
        <v>192</v>
      </c>
      <c r="D63" s="43">
        <v>1150</v>
      </c>
      <c r="E63" s="127"/>
      <c r="F63" s="19"/>
      <c r="G63" s="9" t="s">
        <v>51</v>
      </c>
      <c r="H63" s="16"/>
      <c r="I63" s="17"/>
      <c r="J63" s="19"/>
      <c r="K63" s="16"/>
      <c r="L63" s="16"/>
      <c r="M63" s="17"/>
      <c r="N63" s="19"/>
      <c r="O63" s="16"/>
      <c r="P63" s="16"/>
      <c r="Q63" s="17"/>
      <c r="R63" s="19"/>
      <c r="S63" s="16"/>
      <c r="T63" s="16"/>
      <c r="U63" s="17"/>
      <c r="V63" s="19"/>
      <c r="W63" s="16"/>
      <c r="X63" s="16"/>
      <c r="Y63" s="17"/>
      <c r="Z63" s="19"/>
      <c r="AA63" s="16"/>
      <c r="AB63" s="16"/>
      <c r="AC63" s="17"/>
    </row>
    <row r="64" spans="1:29" ht="13.5" customHeight="1">
      <c r="A64" s="121"/>
      <c r="B64" s="3">
        <v>53</v>
      </c>
      <c r="C64" s="37" t="s">
        <v>300</v>
      </c>
      <c r="D64" s="43">
        <v>1094</v>
      </c>
      <c r="E64" s="127"/>
      <c r="F64" s="19"/>
      <c r="G64" s="9" t="s">
        <v>51</v>
      </c>
      <c r="H64" s="16"/>
      <c r="I64" s="17"/>
      <c r="J64" s="19"/>
      <c r="K64" s="16"/>
      <c r="L64" s="16"/>
      <c r="M64" s="17"/>
      <c r="N64" s="19"/>
      <c r="O64" s="16"/>
      <c r="P64" s="16"/>
      <c r="Q64" s="17"/>
      <c r="R64" s="19"/>
      <c r="S64" s="16"/>
      <c r="T64" s="16"/>
      <c r="U64" s="17"/>
      <c r="V64" s="19"/>
      <c r="W64" s="16"/>
      <c r="X64" s="16"/>
      <c r="Y64" s="17"/>
      <c r="Z64" s="19"/>
      <c r="AA64" s="16"/>
      <c r="AB64" s="16"/>
      <c r="AC64" s="17"/>
    </row>
    <row r="65" spans="1:29" ht="27" customHeight="1">
      <c r="A65" s="121"/>
      <c r="B65" s="3">
        <v>54</v>
      </c>
      <c r="C65" s="37" t="s">
        <v>265</v>
      </c>
      <c r="D65" s="43">
        <v>1500</v>
      </c>
      <c r="E65" s="127"/>
      <c r="F65" s="19"/>
      <c r="G65" s="9" t="s">
        <v>51</v>
      </c>
      <c r="H65" s="16"/>
      <c r="I65" s="17"/>
      <c r="J65" s="19"/>
      <c r="K65" s="16"/>
      <c r="L65" s="16"/>
      <c r="M65" s="17"/>
      <c r="N65" s="19"/>
      <c r="O65" s="16"/>
      <c r="P65" s="16"/>
      <c r="Q65" s="17"/>
      <c r="R65" s="19"/>
      <c r="S65" s="16"/>
      <c r="T65" s="16"/>
      <c r="U65" s="17"/>
      <c r="V65" s="19"/>
      <c r="W65" s="16"/>
      <c r="X65" s="16"/>
      <c r="Y65" s="17"/>
      <c r="Z65" s="19"/>
      <c r="AA65" s="16"/>
      <c r="AB65" s="16"/>
      <c r="AC65" s="17"/>
    </row>
    <row r="66" spans="1:29" ht="13.5" customHeight="1">
      <c r="A66" s="121"/>
      <c r="B66" s="42">
        <v>55</v>
      </c>
      <c r="C66" s="37" t="s">
        <v>50</v>
      </c>
      <c r="D66" s="43">
        <v>5000</v>
      </c>
      <c r="E66" s="127"/>
      <c r="F66" s="19"/>
      <c r="G66" s="9" t="s">
        <v>51</v>
      </c>
      <c r="H66" s="15"/>
      <c r="I66" s="17"/>
      <c r="J66" s="19"/>
      <c r="K66" s="16"/>
      <c r="L66" s="16"/>
      <c r="M66" s="17"/>
      <c r="N66" s="19"/>
      <c r="O66" s="15"/>
      <c r="P66" s="16"/>
      <c r="Q66" s="17"/>
      <c r="R66" s="19"/>
      <c r="S66" s="16"/>
      <c r="T66" s="16"/>
      <c r="U66" s="17"/>
      <c r="V66" s="19"/>
      <c r="W66" s="16"/>
      <c r="X66" s="16"/>
      <c r="Y66" s="17"/>
      <c r="Z66" s="19"/>
      <c r="AA66" s="16"/>
      <c r="AB66" s="16"/>
      <c r="AC66" s="17"/>
    </row>
    <row r="67" spans="1:29" ht="13.5" customHeight="1" thickBot="1">
      <c r="A67" s="122"/>
      <c r="B67" s="39"/>
      <c r="C67" s="40" t="s">
        <v>5</v>
      </c>
      <c r="D67" s="45">
        <f>SUM(D54:D66)</f>
        <v>45072</v>
      </c>
      <c r="E67" s="124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6"/>
    </row>
    <row r="68" spans="1:29" ht="13.5" customHeight="1">
      <c r="A68" s="120" t="s">
        <v>4</v>
      </c>
      <c r="B68" s="3">
        <v>55</v>
      </c>
      <c r="C68" s="4" t="s">
        <v>91</v>
      </c>
      <c r="D68" s="5">
        <v>500</v>
      </c>
      <c r="E68" s="127">
        <v>2</v>
      </c>
      <c r="F68" s="18"/>
      <c r="G68" s="10"/>
      <c r="H68" s="9"/>
      <c r="I68" s="13" t="s">
        <v>51</v>
      </c>
      <c r="J68" s="18"/>
      <c r="K68" s="10"/>
      <c r="L68" s="10"/>
      <c r="M68" s="11"/>
      <c r="N68" s="18"/>
      <c r="O68" s="9"/>
      <c r="P68" s="10"/>
      <c r="Q68" s="11"/>
      <c r="R68" s="26" t="s">
        <v>51</v>
      </c>
      <c r="S68" s="10"/>
      <c r="T68" s="10"/>
      <c r="U68" s="11"/>
      <c r="V68" s="18"/>
      <c r="W68" s="10"/>
      <c r="X68" s="10"/>
      <c r="Y68" s="11"/>
      <c r="Z68" s="18"/>
      <c r="AA68" s="10"/>
      <c r="AB68" s="10"/>
      <c r="AC68" s="11"/>
    </row>
    <row r="69" spans="1:29" ht="13.5" customHeight="1">
      <c r="A69" s="121"/>
      <c r="B69" s="3">
        <v>56</v>
      </c>
      <c r="C69" s="4" t="s">
        <v>306</v>
      </c>
      <c r="D69" s="5">
        <v>600</v>
      </c>
      <c r="E69" s="127"/>
      <c r="F69" s="18"/>
      <c r="G69" s="10"/>
      <c r="H69" s="9"/>
      <c r="I69" s="13" t="s">
        <v>51</v>
      </c>
      <c r="J69" s="18"/>
      <c r="K69" s="10"/>
      <c r="L69" s="10"/>
      <c r="M69" s="11"/>
      <c r="N69" s="18"/>
      <c r="O69" s="9"/>
      <c r="P69" s="10"/>
      <c r="Q69" s="11"/>
      <c r="R69" s="26" t="s">
        <v>51</v>
      </c>
      <c r="S69" s="10"/>
      <c r="T69" s="10"/>
      <c r="U69" s="11"/>
      <c r="V69" s="18"/>
      <c r="W69" s="10"/>
      <c r="X69" s="10"/>
      <c r="Y69" s="11"/>
      <c r="Z69" s="18"/>
      <c r="AA69" s="10"/>
      <c r="AB69" s="10"/>
      <c r="AC69" s="11"/>
    </row>
    <row r="70" spans="1:29" ht="13.5" customHeight="1">
      <c r="A70" s="121"/>
      <c r="B70" s="42">
        <v>57</v>
      </c>
      <c r="C70" s="37" t="s">
        <v>92</v>
      </c>
      <c r="D70" s="43">
        <v>1250</v>
      </c>
      <c r="E70" s="127"/>
      <c r="F70" s="19"/>
      <c r="G70" s="16"/>
      <c r="H70" s="15"/>
      <c r="I70" s="13" t="s">
        <v>51</v>
      </c>
      <c r="J70" s="19"/>
      <c r="K70" s="16"/>
      <c r="L70" s="16"/>
      <c r="M70" s="17"/>
      <c r="N70" s="19"/>
      <c r="O70" s="15"/>
      <c r="P70" s="16"/>
      <c r="Q70" s="17"/>
      <c r="R70" s="26" t="s">
        <v>51</v>
      </c>
      <c r="S70" s="16"/>
      <c r="T70" s="16"/>
      <c r="U70" s="17"/>
      <c r="V70" s="19"/>
      <c r="W70" s="16"/>
      <c r="X70" s="16"/>
      <c r="Y70" s="17"/>
      <c r="Z70" s="19"/>
      <c r="AA70" s="16"/>
      <c r="AB70" s="16"/>
      <c r="AC70" s="17"/>
    </row>
    <row r="71" spans="1:29" ht="13.5" customHeight="1">
      <c r="A71" s="121"/>
      <c r="B71" s="42">
        <v>58</v>
      </c>
      <c r="C71" s="37" t="s">
        <v>93</v>
      </c>
      <c r="D71" s="43">
        <v>1500</v>
      </c>
      <c r="E71" s="127"/>
      <c r="F71" s="19"/>
      <c r="G71" s="16"/>
      <c r="H71" s="15"/>
      <c r="I71" s="13" t="s">
        <v>51</v>
      </c>
      <c r="J71" s="19"/>
      <c r="K71" s="16"/>
      <c r="L71" s="16"/>
      <c r="M71" s="17"/>
      <c r="N71" s="19"/>
      <c r="O71" s="15"/>
      <c r="P71" s="16"/>
      <c r="Q71" s="17"/>
      <c r="R71" s="26" t="s">
        <v>51</v>
      </c>
      <c r="S71" s="16"/>
      <c r="T71" s="16"/>
      <c r="U71" s="17"/>
      <c r="V71" s="19"/>
      <c r="W71" s="16"/>
      <c r="X71" s="16"/>
      <c r="Y71" s="17"/>
      <c r="Z71" s="19"/>
      <c r="AA71" s="16"/>
      <c r="AB71" s="16"/>
      <c r="AC71" s="17"/>
    </row>
    <row r="72" spans="1:29" ht="13.5" customHeight="1">
      <c r="A72" s="121"/>
      <c r="B72" s="42">
        <v>59</v>
      </c>
      <c r="C72" s="37" t="s">
        <v>94</v>
      </c>
      <c r="D72" s="43">
        <v>400</v>
      </c>
      <c r="E72" s="127"/>
      <c r="F72" s="19"/>
      <c r="G72" s="16"/>
      <c r="H72" s="15"/>
      <c r="I72" s="13" t="s">
        <v>51</v>
      </c>
      <c r="J72" s="19"/>
      <c r="K72" s="16"/>
      <c r="L72" s="16"/>
      <c r="M72" s="17"/>
      <c r="N72" s="19"/>
      <c r="O72" s="15"/>
      <c r="P72" s="16"/>
      <c r="Q72" s="17"/>
      <c r="R72" s="26" t="s">
        <v>51</v>
      </c>
      <c r="S72" s="16"/>
      <c r="T72" s="16"/>
      <c r="U72" s="17"/>
      <c r="V72" s="19"/>
      <c r="W72" s="16"/>
      <c r="X72" s="16"/>
      <c r="Y72" s="17"/>
      <c r="Z72" s="19"/>
      <c r="AA72" s="16"/>
      <c r="AB72" s="16"/>
      <c r="AC72" s="17"/>
    </row>
    <row r="73" spans="1:29" ht="13.5" customHeight="1">
      <c r="A73" s="121"/>
      <c r="B73" s="3">
        <v>60</v>
      </c>
      <c r="C73" s="37" t="s">
        <v>307</v>
      </c>
      <c r="D73" s="43">
        <v>2500</v>
      </c>
      <c r="E73" s="127"/>
      <c r="F73" s="19"/>
      <c r="G73" s="16"/>
      <c r="H73" s="15"/>
      <c r="I73" s="13" t="s">
        <v>51</v>
      </c>
      <c r="J73" s="19"/>
      <c r="K73" s="16"/>
      <c r="L73" s="16"/>
      <c r="M73" s="17"/>
      <c r="N73" s="19"/>
      <c r="O73" s="15"/>
      <c r="P73" s="16"/>
      <c r="Q73" s="17"/>
      <c r="R73" s="26" t="s">
        <v>51</v>
      </c>
      <c r="S73" s="16"/>
      <c r="T73" s="16"/>
      <c r="U73" s="17"/>
      <c r="V73" s="19"/>
      <c r="W73" s="16"/>
      <c r="X73" s="16"/>
      <c r="Y73" s="17"/>
      <c r="Z73" s="19"/>
      <c r="AA73" s="16"/>
      <c r="AB73" s="16"/>
      <c r="AC73" s="17"/>
    </row>
    <row r="74" spans="1:29" ht="13.5" customHeight="1">
      <c r="A74" s="121"/>
      <c r="B74" s="42">
        <v>61</v>
      </c>
      <c r="C74" s="37" t="s">
        <v>95</v>
      </c>
      <c r="D74" s="43">
        <v>600</v>
      </c>
      <c r="E74" s="127"/>
      <c r="F74" s="19"/>
      <c r="G74" s="16"/>
      <c r="H74" s="15"/>
      <c r="I74" s="13"/>
      <c r="J74" s="19"/>
      <c r="K74" s="16"/>
      <c r="L74" s="16"/>
      <c r="M74" s="17"/>
      <c r="N74" s="19"/>
      <c r="O74" s="15"/>
      <c r="P74" s="16"/>
      <c r="Q74" s="17"/>
      <c r="R74" s="26"/>
      <c r="S74" s="16"/>
      <c r="T74" s="16"/>
      <c r="U74" s="17"/>
      <c r="V74" s="19"/>
      <c r="W74" s="16"/>
      <c r="X74" s="16"/>
      <c r="Y74" s="17"/>
      <c r="Z74" s="19"/>
      <c r="AA74" s="16"/>
      <c r="AB74" s="16"/>
      <c r="AC74" s="17"/>
    </row>
    <row r="75" spans="1:29" ht="13.5" customHeight="1">
      <c r="A75" s="121"/>
      <c r="B75" s="42">
        <v>62</v>
      </c>
      <c r="C75" s="37" t="s">
        <v>305</v>
      </c>
      <c r="D75" s="43">
        <v>500</v>
      </c>
      <c r="E75" s="127"/>
      <c r="F75" s="19"/>
      <c r="G75" s="16"/>
      <c r="H75" s="15"/>
      <c r="I75" s="13" t="s">
        <v>51</v>
      </c>
      <c r="J75" s="19"/>
      <c r="K75" s="16"/>
      <c r="L75" s="16"/>
      <c r="M75" s="17"/>
      <c r="N75" s="19"/>
      <c r="O75" s="15"/>
      <c r="P75" s="16"/>
      <c r="Q75" s="17"/>
      <c r="R75" s="26" t="s">
        <v>51</v>
      </c>
      <c r="S75" s="16"/>
      <c r="T75" s="16"/>
      <c r="U75" s="17"/>
      <c r="V75" s="19"/>
      <c r="W75" s="16"/>
      <c r="X75" s="16"/>
      <c r="Y75" s="17"/>
      <c r="Z75" s="19"/>
      <c r="AA75" s="16"/>
      <c r="AB75" s="16"/>
      <c r="AC75" s="17"/>
    </row>
    <row r="76" spans="1:29" ht="13.5" customHeight="1" thickBot="1">
      <c r="A76" s="128"/>
      <c r="B76" s="47"/>
      <c r="C76" s="40" t="s">
        <v>5</v>
      </c>
      <c r="D76" s="45">
        <f>SUM(D68:D75)</f>
        <v>7850</v>
      </c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8"/>
    </row>
    <row r="77" spans="1:29" ht="15">
      <c r="A77" s="123" t="s">
        <v>53</v>
      </c>
      <c r="B77" s="123"/>
      <c r="C77" s="123"/>
      <c r="D77" s="123"/>
      <c r="E77" s="123"/>
      <c r="F77" s="48"/>
      <c r="G77" s="49"/>
      <c r="I77" s="50"/>
      <c r="J77" s="48"/>
      <c r="K77" s="50"/>
      <c r="L77" s="50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</row>
    <row r="78" spans="1:29" ht="15">
      <c r="A78" s="52"/>
      <c r="B78" s="52"/>
      <c r="F78" s="48"/>
      <c r="G78" s="49"/>
      <c r="K78" s="35"/>
      <c r="L78" s="35"/>
    </row>
    <row r="79" spans="1:29" ht="15">
      <c r="A79" s="52"/>
      <c r="B79" s="52"/>
      <c r="F79" s="48"/>
      <c r="G79" s="49"/>
      <c r="K79" s="35"/>
      <c r="L79" s="35"/>
    </row>
    <row r="80" spans="1:29" ht="15">
      <c r="A80" s="52"/>
      <c r="B80" s="52"/>
      <c r="F80" s="48"/>
      <c r="G80" s="53"/>
    </row>
    <row r="81" spans="1:2">
      <c r="A81" s="52"/>
      <c r="B81" s="52"/>
    </row>
    <row r="110" spans="1:2">
      <c r="A110" s="75"/>
      <c r="B110" s="75"/>
    </row>
    <row r="111" spans="1:2">
      <c r="A111" s="75"/>
      <c r="B111" s="75"/>
    </row>
    <row r="112" spans="1:2">
      <c r="A112" s="75"/>
      <c r="B112" s="75"/>
    </row>
    <row r="113" spans="1:3">
      <c r="A113" s="75"/>
      <c r="B113" s="75"/>
    </row>
    <row r="114" spans="1:3">
      <c r="A114" s="75"/>
      <c r="B114" s="75"/>
    </row>
    <row r="115" spans="1:3">
      <c r="A115" s="75"/>
      <c r="B115" s="75"/>
    </row>
    <row r="116" spans="1:3">
      <c r="A116" s="75"/>
      <c r="B116" s="75"/>
    </row>
    <row r="117" spans="1:3">
      <c r="A117" s="75"/>
      <c r="B117" s="75"/>
    </row>
    <row r="118" spans="1:3">
      <c r="A118" s="75"/>
      <c r="B118" s="75"/>
    </row>
    <row r="119" spans="1:3">
      <c r="A119" s="75"/>
      <c r="B119" s="75"/>
    </row>
    <row r="120" spans="1:3">
      <c r="A120" s="75"/>
      <c r="B120" s="75"/>
    </row>
    <row r="121" spans="1:3">
      <c r="A121" s="75"/>
      <c r="B121" s="75"/>
      <c r="C121" s="75"/>
    </row>
    <row r="122" spans="1:3">
      <c r="A122" s="75"/>
      <c r="B122" s="75"/>
      <c r="C122" s="75"/>
    </row>
    <row r="123" spans="1:3">
      <c r="A123" s="75"/>
      <c r="B123" s="75"/>
      <c r="C123" s="75"/>
    </row>
    <row r="124" spans="1:3">
      <c r="A124" s="75"/>
      <c r="B124" s="75"/>
      <c r="C124" s="75"/>
    </row>
    <row r="125" spans="1:3">
      <c r="A125" s="75"/>
      <c r="B125" s="75"/>
      <c r="C125" s="75"/>
    </row>
    <row r="126" spans="1:3">
      <c r="A126" s="75"/>
      <c r="B126" s="75"/>
      <c r="C126" s="75"/>
    </row>
    <row r="127" spans="1:3">
      <c r="A127" s="75"/>
      <c r="B127" s="75"/>
      <c r="C127" s="75"/>
    </row>
    <row r="128" spans="1:3">
      <c r="A128" s="75"/>
      <c r="B128" s="75"/>
      <c r="C128" s="75"/>
    </row>
    <row r="129" spans="1:3">
      <c r="A129" s="75"/>
      <c r="B129" s="75"/>
      <c r="C129" s="75"/>
    </row>
    <row r="130" spans="1:3">
      <c r="A130" s="75"/>
      <c r="B130" s="75"/>
      <c r="C130" s="75"/>
    </row>
    <row r="131" spans="1:3">
      <c r="A131" s="75"/>
      <c r="B131" s="75"/>
      <c r="C131" s="75"/>
    </row>
    <row r="132" spans="1:3">
      <c r="A132" s="75"/>
      <c r="B132" s="75"/>
      <c r="C132" s="75"/>
    </row>
    <row r="133" spans="1:3">
      <c r="A133" s="75"/>
      <c r="B133" s="75"/>
      <c r="C133" s="75"/>
    </row>
    <row r="134" spans="1:3">
      <c r="A134" s="75"/>
      <c r="B134" s="75"/>
      <c r="C134" s="75"/>
    </row>
    <row r="135" spans="1:3">
      <c r="A135" s="75"/>
      <c r="B135" s="75"/>
      <c r="C135" s="75"/>
    </row>
    <row r="136" spans="1:3">
      <c r="A136" s="75"/>
      <c r="B136" s="75"/>
      <c r="C136" s="75"/>
    </row>
    <row r="137" spans="1:3">
      <c r="A137" s="75"/>
      <c r="B137" s="75"/>
      <c r="C137" s="75"/>
    </row>
    <row r="138" spans="1:3">
      <c r="A138" s="75"/>
      <c r="B138" s="75"/>
      <c r="C138" s="75"/>
    </row>
    <row r="139" spans="1:3">
      <c r="A139" s="75"/>
      <c r="B139" s="75"/>
      <c r="C139" s="75"/>
    </row>
    <row r="140" spans="1:3">
      <c r="A140" s="75"/>
      <c r="B140" s="75"/>
      <c r="C140" s="75"/>
    </row>
    <row r="141" spans="1:3">
      <c r="A141" s="75"/>
      <c r="B141" s="75"/>
      <c r="C141" s="75"/>
    </row>
    <row r="142" spans="1:3">
      <c r="A142" s="75"/>
      <c r="B142" s="75"/>
      <c r="C142" s="75"/>
    </row>
    <row r="143" spans="1:3">
      <c r="A143" s="75"/>
      <c r="B143" s="75"/>
      <c r="C143" s="75"/>
    </row>
    <row r="144" spans="1:3">
      <c r="A144" s="75"/>
      <c r="B144" s="75"/>
      <c r="C144" s="75"/>
    </row>
    <row r="145" spans="1:3">
      <c r="A145" s="75"/>
      <c r="B145" s="75"/>
      <c r="C145" s="75"/>
    </row>
    <row r="146" spans="1:3">
      <c r="A146" s="75"/>
      <c r="B146" s="75"/>
      <c r="C146" s="75"/>
    </row>
    <row r="147" spans="1:3">
      <c r="A147" s="75"/>
      <c r="B147" s="75"/>
      <c r="C147" s="75"/>
    </row>
    <row r="148" spans="1:3">
      <c r="A148" s="75"/>
      <c r="B148" s="75"/>
      <c r="C148" s="75"/>
    </row>
    <row r="149" spans="1:3">
      <c r="A149" s="75"/>
      <c r="B149" s="75"/>
      <c r="C149" s="75"/>
    </row>
    <row r="150" spans="1:3">
      <c r="A150" s="75"/>
      <c r="B150" s="75"/>
      <c r="C150" s="75"/>
    </row>
    <row r="151" spans="1:3">
      <c r="A151" s="75"/>
      <c r="B151" s="75"/>
      <c r="C151" s="75"/>
    </row>
    <row r="152" spans="1:3">
      <c r="A152" s="75"/>
      <c r="B152" s="75"/>
      <c r="C152" s="75"/>
    </row>
    <row r="153" spans="1:3">
      <c r="A153" s="75"/>
      <c r="B153" s="75"/>
      <c r="C153" s="75"/>
    </row>
    <row r="154" spans="1:3">
      <c r="A154" s="75"/>
      <c r="B154" s="75"/>
      <c r="C154" s="75"/>
    </row>
    <row r="155" spans="1:3">
      <c r="A155" s="75"/>
      <c r="B155" s="75"/>
      <c r="C155" s="75"/>
    </row>
    <row r="156" spans="1:3">
      <c r="A156" s="75"/>
      <c r="B156" s="75"/>
      <c r="C156" s="75"/>
    </row>
    <row r="157" spans="1:3">
      <c r="A157" s="75"/>
      <c r="B157" s="75"/>
      <c r="C157" s="75"/>
    </row>
    <row r="158" spans="1:3">
      <c r="A158" s="75"/>
      <c r="B158" s="75"/>
      <c r="C158" s="75"/>
    </row>
    <row r="159" spans="1:3">
      <c r="A159" s="75"/>
      <c r="B159" s="75"/>
      <c r="C159" s="75"/>
    </row>
    <row r="160" spans="1:3">
      <c r="A160" s="75"/>
      <c r="B160" s="75"/>
      <c r="C160" s="75"/>
    </row>
    <row r="161" spans="1:3">
      <c r="A161" s="75"/>
      <c r="B161" s="75"/>
      <c r="C161" s="75"/>
    </row>
    <row r="162" spans="1:3">
      <c r="A162" s="75"/>
      <c r="B162" s="75"/>
      <c r="C162" s="75"/>
    </row>
    <row r="163" spans="1:3">
      <c r="A163" s="75"/>
      <c r="B163" s="75"/>
      <c r="C163" s="75"/>
    </row>
    <row r="164" spans="1:3">
      <c r="A164" s="75"/>
      <c r="B164" s="75"/>
      <c r="C164" s="75"/>
    </row>
    <row r="165" spans="1:3">
      <c r="A165" s="75"/>
      <c r="B165" s="75"/>
      <c r="C165" s="75"/>
    </row>
    <row r="166" spans="1:3">
      <c r="A166" s="75"/>
      <c r="B166" s="75"/>
      <c r="C166" s="75"/>
    </row>
    <row r="167" spans="1:3">
      <c r="A167" s="75"/>
      <c r="B167" s="75"/>
      <c r="C167" s="75"/>
    </row>
    <row r="168" spans="1:3">
      <c r="A168" s="75"/>
      <c r="B168" s="75"/>
      <c r="C168" s="75"/>
    </row>
    <row r="169" spans="1:3">
      <c r="A169" s="75"/>
      <c r="B169" s="75"/>
      <c r="C169" s="75"/>
    </row>
    <row r="170" spans="1:3">
      <c r="A170" s="75"/>
      <c r="B170" s="75"/>
      <c r="C170" s="75"/>
    </row>
    <row r="171" spans="1:3">
      <c r="A171" s="75"/>
      <c r="B171" s="75"/>
      <c r="C171" s="75"/>
    </row>
    <row r="172" spans="1:3">
      <c r="A172" s="75"/>
      <c r="B172" s="75"/>
      <c r="C172" s="75"/>
    </row>
    <row r="173" spans="1:3">
      <c r="A173" s="75"/>
      <c r="B173" s="75"/>
      <c r="C173" s="75"/>
    </row>
    <row r="174" spans="1:3">
      <c r="A174" s="75"/>
      <c r="B174" s="75"/>
      <c r="C174" s="75"/>
    </row>
    <row r="175" spans="1:3">
      <c r="A175" s="75"/>
      <c r="B175" s="75"/>
      <c r="C175" s="75"/>
    </row>
    <row r="176" spans="1:3">
      <c r="A176" s="75"/>
      <c r="B176" s="75"/>
      <c r="C176" s="75"/>
    </row>
    <row r="177" spans="1:3">
      <c r="A177" s="75"/>
      <c r="B177" s="75"/>
      <c r="C177" s="75"/>
    </row>
    <row r="178" spans="1:3">
      <c r="A178" s="75"/>
      <c r="B178" s="75"/>
      <c r="C178" s="75"/>
    </row>
    <row r="179" spans="1:3">
      <c r="A179" s="75"/>
      <c r="B179" s="75"/>
      <c r="C179" s="75"/>
    </row>
    <row r="180" spans="1:3">
      <c r="A180" s="75"/>
      <c r="B180" s="75"/>
      <c r="C180" s="75"/>
    </row>
    <row r="181" spans="1:3">
      <c r="A181" s="75"/>
      <c r="B181" s="75"/>
      <c r="C181" s="75"/>
    </row>
    <row r="182" spans="1:3">
      <c r="A182" s="75"/>
      <c r="B182" s="75"/>
      <c r="C182" s="75"/>
    </row>
    <row r="183" spans="1:3">
      <c r="A183" s="75"/>
      <c r="B183" s="75"/>
      <c r="C183" s="75"/>
    </row>
    <row r="184" spans="1:3">
      <c r="A184" s="75"/>
      <c r="B184" s="75"/>
      <c r="C184" s="75"/>
    </row>
    <row r="185" spans="1:3">
      <c r="A185" s="75"/>
      <c r="B185" s="75"/>
      <c r="C185" s="75"/>
    </row>
    <row r="186" spans="1:3">
      <c r="A186" s="75"/>
      <c r="B186" s="75"/>
      <c r="C186" s="75"/>
    </row>
    <row r="187" spans="1:3">
      <c r="A187" s="75"/>
      <c r="B187" s="75"/>
      <c r="C187" s="75"/>
    </row>
    <row r="188" spans="1:3">
      <c r="A188" s="75"/>
      <c r="B188" s="75"/>
      <c r="C188" s="75"/>
    </row>
    <row r="189" spans="1:3">
      <c r="A189" s="75"/>
      <c r="B189" s="75"/>
      <c r="C189" s="75"/>
    </row>
    <row r="190" spans="1:3">
      <c r="A190" s="75"/>
      <c r="B190" s="75"/>
      <c r="C190" s="75"/>
    </row>
    <row r="191" spans="1:3">
      <c r="A191" s="75"/>
      <c r="B191" s="75"/>
      <c r="C191" s="75"/>
    </row>
    <row r="192" spans="1:3">
      <c r="A192" s="75"/>
      <c r="B192" s="75"/>
      <c r="C192" s="75"/>
    </row>
    <row r="193" spans="1:3">
      <c r="A193" s="75"/>
      <c r="B193" s="75"/>
      <c r="C193" s="75"/>
    </row>
    <row r="194" spans="1:3">
      <c r="A194" s="75"/>
      <c r="B194" s="75"/>
      <c r="C194" s="75"/>
    </row>
    <row r="195" spans="1:3">
      <c r="A195" s="75"/>
      <c r="B195" s="75"/>
      <c r="C195" s="75"/>
    </row>
    <row r="196" spans="1:3">
      <c r="A196" s="75"/>
      <c r="B196" s="75"/>
      <c r="C196" s="75"/>
    </row>
    <row r="197" spans="1:3">
      <c r="A197" s="75"/>
      <c r="B197" s="75"/>
      <c r="C197" s="75"/>
    </row>
    <row r="198" spans="1:3">
      <c r="A198" s="75"/>
      <c r="B198" s="75"/>
      <c r="C198" s="75"/>
    </row>
    <row r="199" spans="1:3">
      <c r="A199" s="75"/>
      <c r="B199" s="75"/>
      <c r="C199" s="75"/>
    </row>
    <row r="200" spans="1:3">
      <c r="A200" s="75"/>
      <c r="B200" s="75"/>
      <c r="C200" s="75"/>
    </row>
  </sheetData>
  <mergeCells count="36">
    <mergeCell ref="A37:A53"/>
    <mergeCell ref="E37:E52"/>
    <mergeCell ref="E53:AC53"/>
    <mergeCell ref="A16:A22"/>
    <mergeCell ref="E22:AC22"/>
    <mergeCell ref="A23:A27"/>
    <mergeCell ref="E23:E26"/>
    <mergeCell ref="E27:AC27"/>
    <mergeCell ref="E16:E21"/>
    <mergeCell ref="E36:AC36"/>
    <mergeCell ref="A28:A36"/>
    <mergeCell ref="E28:E35"/>
    <mergeCell ref="F5:I5"/>
    <mergeCell ref="J5:M5"/>
    <mergeCell ref="N5:Q5"/>
    <mergeCell ref="E76:AC76"/>
    <mergeCell ref="R5:U5"/>
    <mergeCell ref="V5:Y5"/>
    <mergeCell ref="Z5:AC5"/>
    <mergeCell ref="E15:AC15"/>
    <mergeCell ref="P1:AC2"/>
    <mergeCell ref="A8:A15"/>
    <mergeCell ref="E8:E14"/>
    <mergeCell ref="A77:E77"/>
    <mergeCell ref="E67:AC67"/>
    <mergeCell ref="E54:E66"/>
    <mergeCell ref="A68:A76"/>
    <mergeCell ref="E68:E75"/>
    <mergeCell ref="A54:A67"/>
    <mergeCell ref="A3:AC3"/>
    <mergeCell ref="A4:A5"/>
    <mergeCell ref="B4:B5"/>
    <mergeCell ref="C4:C5"/>
    <mergeCell ref="D4:D5"/>
    <mergeCell ref="E4:E5"/>
    <mergeCell ref="F4:AC4"/>
  </mergeCells>
  <pageMargins left="0.65" right="0.7" top="0.47" bottom="0.37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90"/>
  <sheetViews>
    <sheetView topLeftCell="A35" workbookViewId="0">
      <selection activeCell="G54" sqref="G54"/>
    </sheetView>
  </sheetViews>
  <sheetFormatPr defaultRowHeight="14.25"/>
  <cols>
    <col min="1" max="1" width="9.75" style="34" customWidth="1"/>
    <col min="2" max="2" width="3.25" style="52" customWidth="1"/>
    <col min="3" max="3" width="36" style="52" customWidth="1"/>
    <col min="4" max="4" width="13.125" style="92" customWidth="1"/>
    <col min="5" max="7" width="9" style="52"/>
    <col min="8" max="16384" width="9" style="34"/>
  </cols>
  <sheetData>
    <row r="1" spans="2:12" ht="14.25" customHeight="1">
      <c r="D1" s="163" t="s">
        <v>270</v>
      </c>
      <c r="E1" s="163"/>
      <c r="F1" s="163"/>
    </row>
    <row r="2" spans="2:12" ht="15" thickBot="1">
      <c r="D2" s="163"/>
      <c r="E2" s="163"/>
      <c r="F2" s="163"/>
    </row>
    <row r="3" spans="2:12" ht="15" customHeight="1">
      <c r="B3" s="157" t="s">
        <v>308</v>
      </c>
      <c r="C3" s="158"/>
      <c r="D3" s="159"/>
      <c r="E3" s="74"/>
      <c r="F3" s="74"/>
      <c r="G3" s="74"/>
      <c r="H3" s="75"/>
      <c r="I3" s="75"/>
      <c r="J3" s="75"/>
      <c r="K3" s="75"/>
      <c r="L3" s="75"/>
    </row>
    <row r="4" spans="2:12" ht="15" customHeight="1">
      <c r="B4" s="160"/>
      <c r="C4" s="161"/>
      <c r="D4" s="162"/>
      <c r="E4" s="74"/>
      <c r="F4" s="74"/>
      <c r="G4" s="74"/>
    </row>
    <row r="5" spans="2:12" ht="30.75" thickBot="1">
      <c r="B5" s="76" t="s">
        <v>47</v>
      </c>
      <c r="C5" s="77" t="s">
        <v>96</v>
      </c>
      <c r="D5" s="78" t="s">
        <v>151</v>
      </c>
      <c r="E5" s="36"/>
      <c r="F5" s="34"/>
      <c r="G5" s="34"/>
    </row>
    <row r="6" spans="2:12" ht="15">
      <c r="B6" s="79">
        <v>1</v>
      </c>
      <c r="C6" s="80" t="s">
        <v>286</v>
      </c>
      <c r="D6" s="81">
        <v>720</v>
      </c>
      <c r="E6" s="34"/>
      <c r="F6" s="34"/>
      <c r="G6" s="34"/>
    </row>
    <row r="7" spans="2:12" ht="15">
      <c r="B7" s="82">
        <v>2</v>
      </c>
      <c r="C7" s="83" t="s">
        <v>97</v>
      </c>
      <c r="D7" s="84">
        <v>690</v>
      </c>
      <c r="E7" s="34"/>
      <c r="F7" s="34"/>
      <c r="G7" s="34"/>
    </row>
    <row r="8" spans="2:12" ht="15">
      <c r="B8" s="82">
        <v>3</v>
      </c>
      <c r="C8" s="83" t="s">
        <v>98</v>
      </c>
      <c r="D8" s="84">
        <v>220</v>
      </c>
      <c r="E8" s="34"/>
      <c r="F8" s="34"/>
      <c r="G8" s="34"/>
    </row>
    <row r="9" spans="2:12" ht="30">
      <c r="B9" s="82">
        <v>4</v>
      </c>
      <c r="C9" s="83" t="s">
        <v>99</v>
      </c>
      <c r="D9" s="84">
        <v>900</v>
      </c>
      <c r="E9" s="34"/>
      <c r="F9" s="34"/>
      <c r="G9" s="34"/>
    </row>
    <row r="10" spans="2:12" ht="15">
      <c r="B10" s="82">
        <v>5</v>
      </c>
      <c r="C10" s="83" t="s">
        <v>287</v>
      </c>
      <c r="D10" s="84">
        <v>200</v>
      </c>
      <c r="E10" s="34"/>
      <c r="F10" s="34"/>
      <c r="G10" s="34"/>
    </row>
    <row r="11" spans="2:12" ht="15">
      <c r="B11" s="82">
        <v>6</v>
      </c>
      <c r="C11" s="83" t="s">
        <v>288</v>
      </c>
      <c r="D11" s="84">
        <v>180</v>
      </c>
      <c r="E11" s="34"/>
      <c r="F11" s="34"/>
      <c r="G11" s="34"/>
    </row>
    <row r="12" spans="2:12" ht="15">
      <c r="B12" s="82">
        <v>7</v>
      </c>
      <c r="C12" s="83" t="s">
        <v>212</v>
      </c>
      <c r="D12" s="84">
        <v>120</v>
      </c>
      <c r="E12" s="34"/>
      <c r="F12" s="34"/>
      <c r="G12" s="34"/>
    </row>
    <row r="13" spans="2:12" ht="30">
      <c r="B13" s="82">
        <v>8</v>
      </c>
      <c r="C13" s="83" t="s">
        <v>100</v>
      </c>
      <c r="D13" s="84">
        <v>525</v>
      </c>
      <c r="E13" s="34"/>
      <c r="F13" s="34"/>
      <c r="G13" s="34"/>
    </row>
    <row r="14" spans="2:12" ht="15">
      <c r="B14" s="82">
        <v>9</v>
      </c>
      <c r="C14" s="83" t="s">
        <v>242</v>
      </c>
      <c r="D14" s="84">
        <v>100</v>
      </c>
      <c r="E14" s="34"/>
      <c r="F14" s="34"/>
      <c r="G14" s="34"/>
    </row>
    <row r="15" spans="2:12" ht="15">
      <c r="B15" s="82">
        <v>10</v>
      </c>
      <c r="C15" s="83" t="s">
        <v>101</v>
      </c>
      <c r="D15" s="84">
        <v>685</v>
      </c>
      <c r="E15" s="34"/>
      <c r="F15" s="34"/>
      <c r="G15" s="34"/>
    </row>
    <row r="16" spans="2:12" ht="15">
      <c r="B16" s="82">
        <v>11</v>
      </c>
      <c r="C16" s="83" t="s">
        <v>102</v>
      </c>
      <c r="D16" s="84">
        <v>240</v>
      </c>
      <c r="E16" s="34"/>
      <c r="F16" s="34"/>
      <c r="G16" s="34"/>
    </row>
    <row r="17" spans="2:4" s="34" customFormat="1" ht="15">
      <c r="B17" s="82">
        <v>12</v>
      </c>
      <c r="C17" s="83" t="s">
        <v>103</v>
      </c>
      <c r="D17" s="84">
        <v>275</v>
      </c>
    </row>
    <row r="18" spans="2:4" s="34" customFormat="1" ht="15">
      <c r="B18" s="82">
        <v>13</v>
      </c>
      <c r="C18" s="83" t="s">
        <v>104</v>
      </c>
      <c r="D18" s="84">
        <v>415</v>
      </c>
    </row>
    <row r="19" spans="2:4" s="34" customFormat="1" ht="15">
      <c r="B19" s="82">
        <v>14</v>
      </c>
      <c r="C19" s="83" t="s">
        <v>105</v>
      </c>
      <c r="D19" s="84">
        <v>150</v>
      </c>
    </row>
    <row r="20" spans="2:4" s="34" customFormat="1" ht="15">
      <c r="B20" s="82">
        <v>15</v>
      </c>
      <c r="C20" s="83" t="s">
        <v>235</v>
      </c>
      <c r="D20" s="84">
        <v>1835</v>
      </c>
    </row>
    <row r="21" spans="2:4" s="34" customFormat="1" ht="15">
      <c r="B21" s="82">
        <v>16</v>
      </c>
      <c r="C21" s="83" t="s">
        <v>106</v>
      </c>
      <c r="D21" s="84">
        <v>525</v>
      </c>
    </row>
    <row r="22" spans="2:4" s="34" customFormat="1" ht="15">
      <c r="B22" s="82">
        <v>17</v>
      </c>
      <c r="C22" s="83" t="s">
        <v>289</v>
      </c>
      <c r="D22" s="84">
        <v>450</v>
      </c>
    </row>
    <row r="23" spans="2:4" s="34" customFormat="1" ht="15">
      <c r="B23" s="82">
        <v>18</v>
      </c>
      <c r="C23" s="83" t="s">
        <v>107</v>
      </c>
      <c r="D23" s="84">
        <v>1500</v>
      </c>
    </row>
    <row r="24" spans="2:4" s="34" customFormat="1" ht="15">
      <c r="B24" s="82">
        <v>19</v>
      </c>
      <c r="C24" s="83" t="s">
        <v>108</v>
      </c>
      <c r="D24" s="84">
        <v>195</v>
      </c>
    </row>
    <row r="25" spans="2:4" s="34" customFormat="1" ht="15">
      <c r="B25" s="82">
        <v>20</v>
      </c>
      <c r="C25" s="83" t="s">
        <v>109</v>
      </c>
      <c r="D25" s="84">
        <v>620</v>
      </c>
    </row>
    <row r="26" spans="2:4" s="34" customFormat="1" ht="15">
      <c r="B26" s="82">
        <v>21</v>
      </c>
      <c r="C26" s="83" t="s">
        <v>110</v>
      </c>
      <c r="D26" s="84">
        <v>600</v>
      </c>
    </row>
    <row r="27" spans="2:4" s="34" customFormat="1" ht="15">
      <c r="B27" s="82">
        <v>22</v>
      </c>
      <c r="C27" s="83" t="s">
        <v>111</v>
      </c>
      <c r="D27" s="84">
        <v>1000</v>
      </c>
    </row>
    <row r="28" spans="2:4" s="34" customFormat="1" ht="15">
      <c r="B28" s="82">
        <v>23</v>
      </c>
      <c r="C28" s="83" t="s">
        <v>224</v>
      </c>
      <c r="D28" s="84">
        <v>225</v>
      </c>
    </row>
    <row r="29" spans="2:4" s="34" customFormat="1" ht="15">
      <c r="B29" s="82">
        <v>24</v>
      </c>
      <c r="C29" s="83" t="s">
        <v>112</v>
      </c>
      <c r="D29" s="84">
        <v>160</v>
      </c>
    </row>
    <row r="30" spans="2:4" s="34" customFormat="1" ht="15">
      <c r="B30" s="82">
        <v>25</v>
      </c>
      <c r="C30" s="83" t="s">
        <v>113</v>
      </c>
      <c r="D30" s="84">
        <v>800</v>
      </c>
    </row>
    <row r="31" spans="2:4" s="34" customFormat="1" ht="15">
      <c r="B31" s="82">
        <v>26</v>
      </c>
      <c r="C31" s="83" t="s">
        <v>114</v>
      </c>
      <c r="D31" s="84">
        <v>1085</v>
      </c>
    </row>
    <row r="32" spans="2:4" s="34" customFormat="1" ht="13.5" customHeight="1">
      <c r="B32" s="82">
        <v>27</v>
      </c>
      <c r="C32" s="83"/>
      <c r="D32" s="84"/>
    </row>
    <row r="33" spans="2:4" s="34" customFormat="1" ht="15">
      <c r="B33" s="82">
        <v>28</v>
      </c>
      <c r="C33" s="83" t="s">
        <v>115</v>
      </c>
      <c r="D33" s="84">
        <v>50</v>
      </c>
    </row>
    <row r="34" spans="2:4" s="34" customFormat="1" ht="15">
      <c r="B34" s="82">
        <v>29</v>
      </c>
      <c r="C34" s="83" t="s">
        <v>116</v>
      </c>
      <c r="D34" s="84">
        <v>1100</v>
      </c>
    </row>
    <row r="35" spans="2:4" s="34" customFormat="1" ht="15">
      <c r="B35" s="82">
        <v>30</v>
      </c>
      <c r="C35" s="83" t="s">
        <v>272</v>
      </c>
      <c r="D35" s="84">
        <v>1400</v>
      </c>
    </row>
    <row r="36" spans="2:4" s="34" customFormat="1" ht="15">
      <c r="B36" s="82">
        <v>31</v>
      </c>
      <c r="C36" s="83" t="s">
        <v>290</v>
      </c>
      <c r="D36" s="84">
        <v>150</v>
      </c>
    </row>
    <row r="37" spans="2:4" s="34" customFormat="1" ht="15">
      <c r="B37" s="82">
        <v>32</v>
      </c>
      <c r="C37" s="83" t="s">
        <v>117</v>
      </c>
      <c r="D37" s="84">
        <v>395</v>
      </c>
    </row>
    <row r="38" spans="2:4" s="34" customFormat="1" ht="15">
      <c r="B38" s="82">
        <v>33</v>
      </c>
      <c r="C38" s="83" t="s">
        <v>118</v>
      </c>
      <c r="D38" s="84">
        <v>1000</v>
      </c>
    </row>
    <row r="39" spans="2:4" s="34" customFormat="1" ht="15">
      <c r="B39" s="82">
        <v>34</v>
      </c>
      <c r="C39" s="83" t="s">
        <v>119</v>
      </c>
      <c r="D39" s="84">
        <v>100</v>
      </c>
    </row>
    <row r="40" spans="2:4" s="34" customFormat="1" ht="15">
      <c r="B40" s="82">
        <v>35</v>
      </c>
      <c r="C40" s="83" t="s">
        <v>213</v>
      </c>
      <c r="D40" s="84">
        <v>300</v>
      </c>
    </row>
    <row r="41" spans="2:4" s="34" customFormat="1" ht="15">
      <c r="B41" s="82">
        <v>36</v>
      </c>
      <c r="C41" s="83" t="s">
        <v>120</v>
      </c>
      <c r="D41" s="84">
        <v>175</v>
      </c>
    </row>
    <row r="42" spans="2:4" s="34" customFormat="1" ht="15">
      <c r="B42" s="82">
        <v>37</v>
      </c>
      <c r="C42" s="83" t="s">
        <v>291</v>
      </c>
      <c r="D42" s="84">
        <v>1000</v>
      </c>
    </row>
    <row r="43" spans="2:4" s="34" customFormat="1" ht="15">
      <c r="B43" s="156">
        <v>38</v>
      </c>
      <c r="C43" s="83" t="s">
        <v>150</v>
      </c>
      <c r="D43" s="84">
        <v>1089</v>
      </c>
    </row>
    <row r="44" spans="2:4" s="34" customFormat="1" ht="15">
      <c r="B44" s="156"/>
      <c r="C44" s="83" t="s">
        <v>121</v>
      </c>
      <c r="D44" s="84">
        <v>2400</v>
      </c>
    </row>
    <row r="45" spans="2:4" s="34" customFormat="1" ht="15">
      <c r="B45" s="82">
        <v>39</v>
      </c>
      <c r="C45" s="83" t="s">
        <v>122</v>
      </c>
      <c r="D45" s="84">
        <v>155</v>
      </c>
    </row>
    <row r="46" spans="2:4" s="34" customFormat="1" ht="15">
      <c r="B46" s="82">
        <v>40</v>
      </c>
      <c r="C46" s="83" t="s">
        <v>292</v>
      </c>
      <c r="D46" s="84">
        <v>465</v>
      </c>
    </row>
    <row r="47" spans="2:4" s="34" customFormat="1" ht="15">
      <c r="B47" s="82">
        <v>41</v>
      </c>
      <c r="C47" s="83" t="s">
        <v>123</v>
      </c>
      <c r="D47" s="84">
        <v>910</v>
      </c>
    </row>
    <row r="48" spans="2:4" s="34" customFormat="1" ht="30">
      <c r="B48" s="82">
        <v>42</v>
      </c>
      <c r="C48" s="83" t="s">
        <v>261</v>
      </c>
      <c r="D48" s="84">
        <v>800</v>
      </c>
    </row>
    <row r="49" spans="2:7" ht="15">
      <c r="B49" s="82">
        <v>43</v>
      </c>
      <c r="C49" s="83" t="s">
        <v>236</v>
      </c>
      <c r="D49" s="84">
        <v>300</v>
      </c>
      <c r="E49" s="34"/>
      <c r="F49" s="34"/>
      <c r="G49" s="34"/>
    </row>
    <row r="50" spans="2:7" ht="15">
      <c r="B50" s="82">
        <v>44</v>
      </c>
      <c r="C50" s="83" t="s">
        <v>124</v>
      </c>
      <c r="D50" s="84">
        <v>1310</v>
      </c>
      <c r="E50" s="34"/>
      <c r="F50" s="34"/>
      <c r="G50" s="34"/>
    </row>
    <row r="51" spans="2:7" ht="15">
      <c r="B51" s="82">
        <v>45</v>
      </c>
      <c r="C51" s="83" t="s">
        <v>125</v>
      </c>
      <c r="D51" s="84">
        <v>635</v>
      </c>
      <c r="E51" s="34"/>
      <c r="F51" s="34"/>
      <c r="G51" s="34"/>
    </row>
    <row r="52" spans="2:7" ht="15">
      <c r="B52" s="82">
        <v>46</v>
      </c>
      <c r="C52" s="83" t="s">
        <v>293</v>
      </c>
      <c r="D52" s="84">
        <v>330</v>
      </c>
      <c r="E52" s="34"/>
      <c r="F52" s="34"/>
      <c r="G52" s="34"/>
    </row>
    <row r="53" spans="2:7" ht="15">
      <c r="B53" s="82">
        <v>47</v>
      </c>
      <c r="C53" s="83" t="s">
        <v>126</v>
      </c>
      <c r="D53" s="84">
        <v>375</v>
      </c>
      <c r="E53" s="34"/>
      <c r="F53" s="34"/>
      <c r="G53" s="34"/>
    </row>
    <row r="54" spans="2:7" ht="15">
      <c r="B54" s="82">
        <v>48</v>
      </c>
      <c r="C54" s="83" t="s">
        <v>127</v>
      </c>
      <c r="D54" s="84">
        <v>515</v>
      </c>
      <c r="E54" s="34"/>
      <c r="F54" s="34"/>
      <c r="G54" s="34"/>
    </row>
    <row r="55" spans="2:7" ht="15">
      <c r="B55" s="82">
        <v>49</v>
      </c>
      <c r="C55" s="83" t="s">
        <v>294</v>
      </c>
      <c r="D55" s="84">
        <v>300</v>
      </c>
      <c r="E55" s="34"/>
      <c r="F55" s="34"/>
      <c r="G55" s="34"/>
    </row>
    <row r="56" spans="2:7" ht="15">
      <c r="B56" s="82">
        <v>50</v>
      </c>
      <c r="C56" s="83" t="s">
        <v>128</v>
      </c>
      <c r="D56" s="84">
        <v>150</v>
      </c>
      <c r="E56" s="34"/>
      <c r="F56" s="34"/>
      <c r="G56" s="34"/>
    </row>
    <row r="57" spans="2:7" ht="15">
      <c r="B57" s="82">
        <v>51</v>
      </c>
      <c r="C57" s="83" t="s">
        <v>314</v>
      </c>
      <c r="D57" s="84">
        <v>605</v>
      </c>
      <c r="E57" s="34"/>
      <c r="F57" s="34"/>
      <c r="G57" s="34"/>
    </row>
    <row r="58" spans="2:7" ht="15">
      <c r="B58" s="82">
        <v>52</v>
      </c>
      <c r="C58" s="83" t="s">
        <v>324</v>
      </c>
      <c r="D58" s="84">
        <v>650</v>
      </c>
      <c r="E58" s="34"/>
      <c r="F58" s="34"/>
      <c r="G58" s="34"/>
    </row>
    <row r="59" spans="2:7" ht="15">
      <c r="B59" s="82">
        <v>53</v>
      </c>
      <c r="C59" s="83" t="s">
        <v>129</v>
      </c>
      <c r="D59" s="84">
        <v>970</v>
      </c>
      <c r="E59" s="34"/>
      <c r="F59" s="34"/>
      <c r="G59" s="34"/>
    </row>
    <row r="60" spans="2:7" ht="15">
      <c r="B60" s="82">
        <v>54</v>
      </c>
      <c r="C60" s="83" t="s">
        <v>130</v>
      </c>
      <c r="D60" s="84">
        <v>150</v>
      </c>
      <c r="E60" s="34"/>
      <c r="F60" s="34"/>
      <c r="G60" s="34"/>
    </row>
    <row r="61" spans="2:7" ht="15">
      <c r="B61" s="82">
        <v>55</v>
      </c>
      <c r="C61" s="83" t="s">
        <v>131</v>
      </c>
      <c r="D61" s="84">
        <v>500</v>
      </c>
      <c r="E61" s="34"/>
      <c r="F61" s="34"/>
      <c r="G61" s="34"/>
    </row>
    <row r="62" spans="2:7" ht="15">
      <c r="B62" s="82">
        <v>56</v>
      </c>
      <c r="C62" s="83" t="s">
        <v>132</v>
      </c>
      <c r="D62" s="84">
        <v>300</v>
      </c>
      <c r="E62" s="34"/>
      <c r="F62" s="34"/>
      <c r="G62" s="34"/>
    </row>
    <row r="63" spans="2:7" ht="15">
      <c r="B63" s="82">
        <v>57</v>
      </c>
      <c r="C63" s="83" t="s">
        <v>133</v>
      </c>
      <c r="D63" s="84">
        <v>1195</v>
      </c>
      <c r="E63" s="34"/>
      <c r="F63" s="34"/>
      <c r="G63" s="34"/>
    </row>
    <row r="64" spans="2:7" ht="15">
      <c r="B64" s="82">
        <v>58</v>
      </c>
      <c r="C64" s="83" t="s">
        <v>134</v>
      </c>
      <c r="D64" s="84">
        <v>395</v>
      </c>
      <c r="E64" s="34"/>
      <c r="F64" s="34"/>
      <c r="G64" s="34"/>
    </row>
    <row r="65" spans="2:4" s="34" customFormat="1" ht="15">
      <c r="B65" s="82">
        <v>59</v>
      </c>
      <c r="C65" s="83" t="s">
        <v>295</v>
      </c>
      <c r="D65" s="84">
        <v>150</v>
      </c>
    </row>
    <row r="66" spans="2:4" s="34" customFormat="1" ht="15">
      <c r="B66" s="82">
        <v>60</v>
      </c>
      <c r="C66" s="83" t="s">
        <v>135</v>
      </c>
      <c r="D66" s="84">
        <v>355</v>
      </c>
    </row>
    <row r="67" spans="2:4" s="34" customFormat="1" ht="15">
      <c r="B67" s="82">
        <v>61</v>
      </c>
      <c r="C67" s="83" t="s">
        <v>136</v>
      </c>
      <c r="D67" s="84">
        <v>1245</v>
      </c>
    </row>
    <row r="68" spans="2:4" s="34" customFormat="1" ht="15">
      <c r="B68" s="82">
        <v>62</v>
      </c>
      <c r="C68" s="83" t="s">
        <v>319</v>
      </c>
      <c r="D68" s="84">
        <v>500</v>
      </c>
    </row>
    <row r="69" spans="2:4" s="34" customFormat="1" ht="15">
      <c r="B69" s="82">
        <v>63</v>
      </c>
      <c r="C69" s="83" t="s">
        <v>137</v>
      </c>
      <c r="D69" s="84">
        <v>250</v>
      </c>
    </row>
    <row r="70" spans="2:4" s="34" customFormat="1" ht="15">
      <c r="B70" s="82">
        <v>64</v>
      </c>
      <c r="C70" s="83" t="s">
        <v>138</v>
      </c>
      <c r="D70" s="84">
        <v>1165</v>
      </c>
    </row>
    <row r="71" spans="2:4" s="34" customFormat="1" ht="15">
      <c r="B71" s="82">
        <v>65</v>
      </c>
      <c r="C71" s="83" t="s">
        <v>139</v>
      </c>
      <c r="D71" s="84">
        <v>90</v>
      </c>
    </row>
    <row r="72" spans="2:4" s="34" customFormat="1" ht="15">
      <c r="B72" s="82">
        <v>66</v>
      </c>
      <c r="C72" s="83" t="s">
        <v>296</v>
      </c>
      <c r="D72" s="84">
        <v>1200</v>
      </c>
    </row>
    <row r="73" spans="2:4" s="34" customFormat="1" ht="15">
      <c r="B73" s="82">
        <v>67</v>
      </c>
      <c r="C73" s="83" t="s">
        <v>140</v>
      </c>
      <c r="D73" s="84">
        <v>795</v>
      </c>
    </row>
    <row r="74" spans="2:4" s="34" customFormat="1" ht="15">
      <c r="B74" s="82">
        <v>68</v>
      </c>
      <c r="C74" s="83" t="s">
        <v>297</v>
      </c>
      <c r="D74" s="84">
        <v>260</v>
      </c>
    </row>
    <row r="75" spans="2:4" s="34" customFormat="1" ht="15">
      <c r="B75" s="82">
        <v>69</v>
      </c>
      <c r="C75" s="83" t="s">
        <v>141</v>
      </c>
      <c r="D75" s="84">
        <v>190</v>
      </c>
    </row>
    <row r="76" spans="2:4" s="34" customFormat="1" ht="15">
      <c r="B76" s="82">
        <v>70</v>
      </c>
      <c r="C76" s="83" t="s">
        <v>142</v>
      </c>
      <c r="D76" s="84">
        <v>225</v>
      </c>
    </row>
    <row r="77" spans="2:4" s="34" customFormat="1" ht="15">
      <c r="B77" s="82">
        <v>71</v>
      </c>
      <c r="C77" s="83" t="s">
        <v>143</v>
      </c>
      <c r="D77" s="84">
        <v>60</v>
      </c>
    </row>
    <row r="78" spans="2:4" s="34" customFormat="1" ht="15">
      <c r="B78" s="82">
        <v>72</v>
      </c>
      <c r="C78" s="83" t="s">
        <v>144</v>
      </c>
      <c r="D78" s="84">
        <v>525</v>
      </c>
    </row>
    <row r="79" spans="2:4" s="34" customFormat="1" ht="15">
      <c r="B79" s="82">
        <v>73</v>
      </c>
      <c r="C79" s="83" t="s">
        <v>214</v>
      </c>
      <c r="D79" s="84">
        <v>300</v>
      </c>
    </row>
    <row r="80" spans="2:4" s="34" customFormat="1" ht="15">
      <c r="B80" s="82">
        <v>74</v>
      </c>
      <c r="C80" s="83" t="s">
        <v>145</v>
      </c>
      <c r="D80" s="84">
        <v>440</v>
      </c>
    </row>
    <row r="81" spans="2:7" ht="15">
      <c r="B81" s="82">
        <v>75</v>
      </c>
      <c r="C81" s="83" t="s">
        <v>298</v>
      </c>
      <c r="D81" s="84">
        <v>115</v>
      </c>
      <c r="E81" s="34"/>
      <c r="F81" s="34"/>
      <c r="G81" s="34"/>
    </row>
    <row r="82" spans="2:7" ht="30">
      <c r="B82" s="82">
        <v>76</v>
      </c>
      <c r="C82" s="83" t="s">
        <v>146</v>
      </c>
      <c r="D82" s="84">
        <v>1050</v>
      </c>
      <c r="E82" s="34"/>
      <c r="F82" s="34"/>
      <c r="G82" s="34"/>
    </row>
    <row r="83" spans="2:7" ht="15">
      <c r="B83" s="82">
        <v>77</v>
      </c>
      <c r="C83" s="83" t="s">
        <v>248</v>
      </c>
      <c r="D83" s="84">
        <v>250</v>
      </c>
      <c r="E83" s="34"/>
      <c r="F83" s="34"/>
      <c r="G83" s="34"/>
    </row>
    <row r="84" spans="2:7" ht="15">
      <c r="B84" s="82">
        <v>78</v>
      </c>
      <c r="C84" s="83" t="s">
        <v>320</v>
      </c>
      <c r="D84" s="84">
        <v>500</v>
      </c>
      <c r="E84" s="34"/>
      <c r="F84" s="34"/>
      <c r="G84" s="34"/>
    </row>
    <row r="85" spans="2:7" ht="15">
      <c r="B85" s="82">
        <v>79</v>
      </c>
      <c r="C85" s="83" t="s">
        <v>321</v>
      </c>
      <c r="D85" s="84">
        <v>2850</v>
      </c>
      <c r="E85" s="34"/>
      <c r="F85" s="34"/>
      <c r="G85" s="34"/>
    </row>
    <row r="86" spans="2:7" ht="15">
      <c r="B86" s="82">
        <v>80</v>
      </c>
      <c r="C86" s="83" t="s">
        <v>147</v>
      </c>
      <c r="D86" s="84">
        <v>145</v>
      </c>
      <c r="E86" s="34"/>
      <c r="F86" s="34"/>
      <c r="G86" s="34"/>
    </row>
    <row r="87" spans="2:7" ht="30">
      <c r="B87" s="82">
        <v>81</v>
      </c>
      <c r="C87" s="83" t="s">
        <v>249</v>
      </c>
      <c r="D87" s="84">
        <v>1770</v>
      </c>
      <c r="E87" s="34"/>
      <c r="F87" s="34"/>
      <c r="G87" s="34"/>
    </row>
    <row r="88" spans="2:7" ht="15.75" thickBot="1">
      <c r="B88" s="86">
        <v>82</v>
      </c>
      <c r="C88" s="83" t="s">
        <v>148</v>
      </c>
      <c r="D88" s="84">
        <v>320</v>
      </c>
      <c r="E88" s="34"/>
      <c r="F88" s="34"/>
      <c r="G88" s="34"/>
    </row>
    <row r="89" spans="2:7" ht="15.75" thickBot="1">
      <c r="B89" s="86">
        <v>83</v>
      </c>
      <c r="C89" s="87" t="s">
        <v>149</v>
      </c>
      <c r="D89" s="88">
        <v>580</v>
      </c>
      <c r="E89" s="34"/>
      <c r="F89" s="34"/>
      <c r="G89" s="34"/>
    </row>
    <row r="90" spans="2:7" ht="15.75" thickBot="1">
      <c r="B90" s="89"/>
      <c r="C90" s="90" t="s">
        <v>5</v>
      </c>
      <c r="D90" s="91">
        <f>SUM(D6:D89)</f>
        <v>49914</v>
      </c>
      <c r="E90" s="34"/>
      <c r="F90" s="34"/>
      <c r="G90" s="34"/>
    </row>
  </sheetData>
  <mergeCells count="3">
    <mergeCell ref="B43:B44"/>
    <mergeCell ref="B3:D4"/>
    <mergeCell ref="D1:F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3"/>
  <sheetViews>
    <sheetView topLeftCell="A74" workbookViewId="0">
      <selection activeCell="B103" sqref="B103"/>
    </sheetView>
  </sheetViews>
  <sheetFormatPr defaultRowHeight="15"/>
  <cols>
    <col min="1" max="1" width="10.25" style="34" customWidth="1"/>
    <col min="2" max="2" width="2.875" style="93" customWidth="1"/>
    <col min="3" max="3" width="36" style="93" customWidth="1"/>
    <col min="4" max="4" width="13.125" style="105" customWidth="1"/>
    <col min="5" max="16384" width="9" style="34"/>
  </cols>
  <sheetData>
    <row r="1" spans="2:6">
      <c r="D1" s="164" t="s">
        <v>271</v>
      </c>
      <c r="E1" s="164"/>
      <c r="F1" s="164"/>
    </row>
    <row r="2" spans="2:6" ht="15.75" thickBot="1">
      <c r="D2" s="164"/>
      <c r="E2" s="164"/>
      <c r="F2" s="164"/>
    </row>
    <row r="3" spans="2:6" ht="14.25">
      <c r="B3" s="157" t="s">
        <v>309</v>
      </c>
      <c r="C3" s="158"/>
      <c r="D3" s="159"/>
    </row>
    <row r="4" spans="2:6" thickBot="1">
      <c r="B4" s="165"/>
      <c r="C4" s="166"/>
      <c r="D4" s="167"/>
    </row>
    <row r="5" spans="2:6" ht="28.5" customHeight="1" thickBot="1">
      <c r="B5" s="94" t="s">
        <v>47</v>
      </c>
      <c r="C5" s="95" t="s">
        <v>96</v>
      </c>
      <c r="D5" s="96" t="s">
        <v>151</v>
      </c>
    </row>
    <row r="6" spans="2:6">
      <c r="B6" s="97">
        <v>1</v>
      </c>
      <c r="C6" s="98" t="s">
        <v>273</v>
      </c>
      <c r="D6" s="99">
        <v>90</v>
      </c>
    </row>
    <row r="7" spans="2:6">
      <c r="B7" s="82">
        <v>2</v>
      </c>
      <c r="C7" s="83" t="s">
        <v>152</v>
      </c>
      <c r="D7" s="84">
        <v>200</v>
      </c>
    </row>
    <row r="8" spans="2:6">
      <c r="B8" s="79">
        <v>3</v>
      </c>
      <c r="C8" s="83" t="s">
        <v>215</v>
      </c>
      <c r="D8" s="84">
        <v>220</v>
      </c>
    </row>
    <row r="9" spans="2:6">
      <c r="B9" s="79">
        <v>4</v>
      </c>
      <c r="C9" s="83" t="s">
        <v>251</v>
      </c>
      <c r="D9" s="84">
        <v>250</v>
      </c>
    </row>
    <row r="10" spans="2:6" ht="30">
      <c r="B10" s="82">
        <v>5</v>
      </c>
      <c r="C10" s="83" t="s">
        <v>250</v>
      </c>
      <c r="D10" s="84">
        <v>2000</v>
      </c>
    </row>
    <row r="11" spans="2:6">
      <c r="B11" s="82">
        <v>6</v>
      </c>
      <c r="C11" s="83" t="s">
        <v>153</v>
      </c>
      <c r="D11" s="84">
        <v>350</v>
      </c>
    </row>
    <row r="12" spans="2:6">
      <c r="B12" s="82">
        <v>7</v>
      </c>
      <c r="C12" s="83" t="s">
        <v>154</v>
      </c>
      <c r="D12" s="84">
        <v>400</v>
      </c>
    </row>
    <row r="13" spans="2:6">
      <c r="B13" s="82">
        <v>8</v>
      </c>
      <c r="C13" s="83" t="s">
        <v>155</v>
      </c>
      <c r="D13" s="84">
        <v>150</v>
      </c>
    </row>
    <row r="14" spans="2:6">
      <c r="B14" s="82">
        <v>9</v>
      </c>
      <c r="C14" s="83" t="s">
        <v>156</v>
      </c>
      <c r="D14" s="84">
        <v>270</v>
      </c>
    </row>
    <row r="15" spans="2:6">
      <c r="B15" s="82">
        <v>10</v>
      </c>
      <c r="C15" s="83" t="s">
        <v>241</v>
      </c>
      <c r="D15" s="84">
        <v>360</v>
      </c>
    </row>
    <row r="16" spans="2:6">
      <c r="B16" s="82">
        <v>11</v>
      </c>
      <c r="C16" s="83" t="s">
        <v>252</v>
      </c>
      <c r="D16" s="84">
        <v>90</v>
      </c>
    </row>
    <row r="17" spans="2:4">
      <c r="B17" s="82">
        <v>12</v>
      </c>
      <c r="C17" s="83" t="s">
        <v>253</v>
      </c>
      <c r="D17" s="84">
        <v>90</v>
      </c>
    </row>
    <row r="18" spans="2:4">
      <c r="B18" s="82">
        <v>13</v>
      </c>
      <c r="C18" s="83" t="s">
        <v>285</v>
      </c>
      <c r="D18" s="84">
        <v>1050</v>
      </c>
    </row>
    <row r="19" spans="2:4">
      <c r="B19" s="82">
        <v>14</v>
      </c>
      <c r="C19" s="83" t="s">
        <v>157</v>
      </c>
      <c r="D19" s="84">
        <v>700</v>
      </c>
    </row>
    <row r="20" spans="2:4">
      <c r="B20" s="82">
        <v>15</v>
      </c>
      <c r="C20" s="83" t="s">
        <v>158</v>
      </c>
      <c r="D20" s="84">
        <v>400</v>
      </c>
    </row>
    <row r="21" spans="2:4">
      <c r="B21" s="82">
        <v>16</v>
      </c>
      <c r="C21" s="83" t="s">
        <v>159</v>
      </c>
      <c r="D21" s="84">
        <v>700</v>
      </c>
    </row>
    <row r="22" spans="2:4">
      <c r="B22" s="85">
        <v>17</v>
      </c>
      <c r="C22" s="83" t="s">
        <v>315</v>
      </c>
      <c r="D22" s="84">
        <v>450</v>
      </c>
    </row>
    <row r="23" spans="2:4">
      <c r="B23" s="82">
        <v>18</v>
      </c>
      <c r="C23" s="83" t="s">
        <v>161</v>
      </c>
      <c r="D23" s="84">
        <v>200</v>
      </c>
    </row>
    <row r="24" spans="2:4">
      <c r="B24" s="82">
        <v>19</v>
      </c>
      <c r="C24" s="83" t="s">
        <v>259</v>
      </c>
      <c r="D24" s="84">
        <v>1100</v>
      </c>
    </row>
    <row r="25" spans="2:4">
      <c r="B25" s="82">
        <v>20</v>
      </c>
      <c r="C25" s="83" t="s">
        <v>274</v>
      </c>
      <c r="D25" s="84">
        <v>150</v>
      </c>
    </row>
    <row r="26" spans="2:4">
      <c r="B26" s="82">
        <v>21</v>
      </c>
      <c r="C26" s="83" t="s">
        <v>162</v>
      </c>
      <c r="D26" s="84">
        <v>800</v>
      </c>
    </row>
    <row r="27" spans="2:4">
      <c r="B27" s="82">
        <v>22</v>
      </c>
      <c r="C27" s="83" t="s">
        <v>254</v>
      </c>
      <c r="D27" s="84">
        <v>480</v>
      </c>
    </row>
    <row r="28" spans="2:4" ht="30">
      <c r="B28" s="82">
        <v>23</v>
      </c>
      <c r="C28" s="83" t="s">
        <v>255</v>
      </c>
      <c r="D28" s="84">
        <v>1200</v>
      </c>
    </row>
    <row r="29" spans="2:4">
      <c r="B29" s="82">
        <v>24</v>
      </c>
      <c r="C29" s="83" t="s">
        <v>275</v>
      </c>
      <c r="D29" s="84">
        <v>120</v>
      </c>
    </row>
    <row r="30" spans="2:4">
      <c r="B30" s="82">
        <v>25</v>
      </c>
      <c r="C30" s="83" t="s">
        <v>276</v>
      </c>
      <c r="D30" s="84">
        <v>1320</v>
      </c>
    </row>
    <row r="31" spans="2:4">
      <c r="B31" s="82">
        <v>26</v>
      </c>
      <c r="C31" s="83" t="s">
        <v>163</v>
      </c>
      <c r="D31" s="84">
        <v>150</v>
      </c>
    </row>
    <row r="32" spans="2:4">
      <c r="B32" s="82">
        <v>27</v>
      </c>
      <c r="C32" s="83" t="s">
        <v>216</v>
      </c>
      <c r="D32" s="84">
        <v>500</v>
      </c>
    </row>
    <row r="33" spans="2:4">
      <c r="B33" s="82">
        <v>28</v>
      </c>
      <c r="C33" s="83" t="s">
        <v>277</v>
      </c>
      <c r="D33" s="84">
        <v>300</v>
      </c>
    </row>
    <row r="34" spans="2:4">
      <c r="B34" s="82">
        <v>29</v>
      </c>
      <c r="C34" s="83" t="s">
        <v>217</v>
      </c>
      <c r="D34" s="84">
        <v>270</v>
      </c>
    </row>
    <row r="35" spans="2:4">
      <c r="B35" s="82">
        <v>30</v>
      </c>
      <c r="C35" s="83" t="s">
        <v>278</v>
      </c>
      <c r="D35" s="84">
        <v>400</v>
      </c>
    </row>
    <row r="36" spans="2:4">
      <c r="B36" s="82">
        <v>31</v>
      </c>
      <c r="C36" s="83" t="s">
        <v>164</v>
      </c>
      <c r="D36" s="84">
        <v>700</v>
      </c>
    </row>
    <row r="37" spans="2:4">
      <c r="B37" s="82">
        <v>32</v>
      </c>
      <c r="C37" s="83" t="s">
        <v>165</v>
      </c>
      <c r="D37" s="84">
        <v>250</v>
      </c>
    </row>
    <row r="38" spans="2:4">
      <c r="B38" s="82">
        <v>33</v>
      </c>
      <c r="C38" s="83" t="s">
        <v>166</v>
      </c>
      <c r="D38" s="84">
        <v>500</v>
      </c>
    </row>
    <row r="39" spans="2:4">
      <c r="B39" s="82">
        <v>34</v>
      </c>
      <c r="C39" s="83" t="s">
        <v>167</v>
      </c>
      <c r="D39" s="84">
        <v>200</v>
      </c>
    </row>
    <row r="40" spans="2:4">
      <c r="B40" s="82">
        <v>35</v>
      </c>
      <c r="C40" s="83" t="s">
        <v>168</v>
      </c>
      <c r="D40" s="84">
        <v>400</v>
      </c>
    </row>
    <row r="41" spans="2:4" ht="30">
      <c r="B41" s="82">
        <v>36</v>
      </c>
      <c r="C41" s="83" t="s">
        <v>228</v>
      </c>
      <c r="D41" s="84">
        <v>90</v>
      </c>
    </row>
    <row r="42" spans="2:4">
      <c r="B42" s="82">
        <v>37</v>
      </c>
      <c r="C42" s="83" t="s">
        <v>169</v>
      </c>
      <c r="D42" s="84">
        <v>200</v>
      </c>
    </row>
    <row r="43" spans="2:4">
      <c r="B43" s="82">
        <v>38</v>
      </c>
      <c r="C43" s="83" t="s">
        <v>170</v>
      </c>
      <c r="D43" s="84">
        <v>3000</v>
      </c>
    </row>
    <row r="44" spans="2:4">
      <c r="B44" s="82">
        <v>39</v>
      </c>
      <c r="C44" s="83" t="s">
        <v>227</v>
      </c>
      <c r="D44" s="84">
        <v>70</v>
      </c>
    </row>
    <row r="45" spans="2:4">
      <c r="B45" s="82">
        <v>40</v>
      </c>
      <c r="C45" s="83" t="s">
        <v>316</v>
      </c>
      <c r="D45" s="84">
        <v>400</v>
      </c>
    </row>
    <row r="46" spans="2:4">
      <c r="B46" s="82">
        <v>41</v>
      </c>
      <c r="C46" s="83" t="s">
        <v>229</v>
      </c>
      <c r="D46" s="84">
        <v>325</v>
      </c>
    </row>
    <row r="47" spans="2:4" ht="16.5" customHeight="1">
      <c r="B47" s="82">
        <v>42</v>
      </c>
      <c r="C47" s="83" t="s">
        <v>317</v>
      </c>
      <c r="D47" s="84">
        <v>500</v>
      </c>
    </row>
    <row r="48" spans="2:4">
      <c r="B48" s="82">
        <v>43</v>
      </c>
      <c r="C48" s="83" t="s">
        <v>280</v>
      </c>
      <c r="D48" s="84">
        <v>150</v>
      </c>
    </row>
    <row r="49" spans="2:4">
      <c r="B49" s="82">
        <v>44</v>
      </c>
      <c r="C49" s="83" t="s">
        <v>230</v>
      </c>
      <c r="D49" s="84">
        <v>320</v>
      </c>
    </row>
    <row r="50" spans="2:4">
      <c r="B50" s="82">
        <v>45</v>
      </c>
      <c r="C50" s="83" t="s">
        <v>247</v>
      </c>
      <c r="D50" s="84">
        <v>750</v>
      </c>
    </row>
    <row r="51" spans="2:4">
      <c r="B51" s="82">
        <v>46</v>
      </c>
      <c r="C51" s="83" t="s">
        <v>171</v>
      </c>
      <c r="D51" s="84">
        <v>260</v>
      </c>
    </row>
    <row r="52" spans="2:4">
      <c r="B52" s="82">
        <v>47</v>
      </c>
      <c r="C52" s="83" t="s">
        <v>172</v>
      </c>
      <c r="D52" s="84">
        <v>1260</v>
      </c>
    </row>
    <row r="53" spans="2:4">
      <c r="B53" s="82">
        <v>48</v>
      </c>
      <c r="C53" s="83" t="s">
        <v>173</v>
      </c>
      <c r="D53" s="84">
        <v>100</v>
      </c>
    </row>
    <row r="54" spans="2:4">
      <c r="B54" s="82">
        <v>49</v>
      </c>
      <c r="C54" s="83" t="s">
        <v>174</v>
      </c>
      <c r="D54" s="84">
        <v>515</v>
      </c>
    </row>
    <row r="55" spans="2:4">
      <c r="B55" s="82">
        <v>50</v>
      </c>
      <c r="C55" s="83" t="s">
        <v>279</v>
      </c>
      <c r="D55" s="84">
        <v>60</v>
      </c>
    </row>
    <row r="56" spans="2:4">
      <c r="B56" s="82">
        <v>51</v>
      </c>
      <c r="C56" s="83" t="s">
        <v>72</v>
      </c>
      <c r="D56" s="84">
        <v>150</v>
      </c>
    </row>
    <row r="57" spans="2:4">
      <c r="B57" s="82">
        <v>52</v>
      </c>
      <c r="C57" s="83" t="s">
        <v>175</v>
      </c>
      <c r="D57" s="84">
        <v>350</v>
      </c>
    </row>
    <row r="58" spans="2:4">
      <c r="B58" s="82">
        <v>53</v>
      </c>
      <c r="C58" s="83" t="s">
        <v>90</v>
      </c>
      <c r="D58" s="84">
        <v>430</v>
      </c>
    </row>
    <row r="59" spans="2:4">
      <c r="B59" s="82">
        <v>54</v>
      </c>
      <c r="C59" s="83" t="s">
        <v>176</v>
      </c>
      <c r="D59" s="84">
        <v>260</v>
      </c>
    </row>
    <row r="60" spans="2:4">
      <c r="B60" s="82">
        <v>55</v>
      </c>
      <c r="C60" s="83" t="s">
        <v>177</v>
      </c>
      <c r="D60" s="84">
        <v>170</v>
      </c>
    </row>
    <row r="61" spans="2:4">
      <c r="B61" s="82">
        <v>56</v>
      </c>
      <c r="C61" s="83" t="s">
        <v>178</v>
      </c>
      <c r="D61" s="84">
        <v>200</v>
      </c>
    </row>
    <row r="62" spans="2:4">
      <c r="B62" s="82">
        <v>57</v>
      </c>
      <c r="C62" s="83" t="s">
        <v>179</v>
      </c>
      <c r="D62" s="84">
        <v>555</v>
      </c>
    </row>
    <row r="63" spans="2:4">
      <c r="B63" s="82">
        <v>58</v>
      </c>
      <c r="C63" s="83" t="s">
        <v>180</v>
      </c>
      <c r="D63" s="84">
        <v>835</v>
      </c>
    </row>
    <row r="64" spans="2:4" ht="30">
      <c r="B64" s="82">
        <v>59</v>
      </c>
      <c r="C64" s="83" t="s">
        <v>281</v>
      </c>
      <c r="D64" s="84">
        <v>300</v>
      </c>
    </row>
    <row r="65" spans="2:4">
      <c r="B65" s="82">
        <v>60</v>
      </c>
      <c r="C65" s="83" t="s">
        <v>181</v>
      </c>
      <c r="D65" s="84">
        <v>235</v>
      </c>
    </row>
    <row r="66" spans="2:4">
      <c r="B66" s="82">
        <v>61</v>
      </c>
      <c r="C66" s="83" t="s">
        <v>182</v>
      </c>
      <c r="D66" s="84">
        <v>2300</v>
      </c>
    </row>
    <row r="67" spans="2:4">
      <c r="B67" s="82">
        <v>6263</v>
      </c>
      <c r="C67" s="83" t="s">
        <v>183</v>
      </c>
      <c r="D67" s="84">
        <v>660</v>
      </c>
    </row>
    <row r="68" spans="2:4">
      <c r="B68" s="82">
        <v>64</v>
      </c>
      <c r="C68" s="83" t="s">
        <v>282</v>
      </c>
      <c r="D68" s="84">
        <v>540</v>
      </c>
    </row>
    <row r="69" spans="2:4">
      <c r="B69" s="82">
        <v>65</v>
      </c>
      <c r="C69" s="83" t="s">
        <v>184</v>
      </c>
      <c r="D69" s="84">
        <v>960</v>
      </c>
    </row>
    <row r="70" spans="2:4">
      <c r="B70" s="82">
        <v>66</v>
      </c>
      <c r="C70" s="83" t="s">
        <v>185</v>
      </c>
      <c r="D70" s="84">
        <v>750</v>
      </c>
    </row>
    <row r="71" spans="2:4">
      <c r="B71" s="82">
        <v>67</v>
      </c>
      <c r="C71" s="83" t="s">
        <v>256</v>
      </c>
      <c r="D71" s="84">
        <v>270</v>
      </c>
    </row>
    <row r="72" spans="2:4">
      <c r="B72" s="82">
        <v>68</v>
      </c>
      <c r="C72" s="83" t="s">
        <v>186</v>
      </c>
      <c r="D72" s="84">
        <v>460</v>
      </c>
    </row>
    <row r="73" spans="2:4">
      <c r="B73" s="82">
        <v>69</v>
      </c>
      <c r="C73" s="83" t="s">
        <v>257</v>
      </c>
      <c r="D73" s="84">
        <v>140</v>
      </c>
    </row>
    <row r="74" spans="2:4">
      <c r="B74" s="82">
        <v>70</v>
      </c>
      <c r="C74" s="83" t="s">
        <v>187</v>
      </c>
      <c r="D74" s="84">
        <v>100</v>
      </c>
    </row>
    <row r="75" spans="2:4">
      <c r="B75" s="82">
        <v>71</v>
      </c>
      <c r="C75" s="83" t="s">
        <v>188</v>
      </c>
      <c r="D75" s="84">
        <v>205</v>
      </c>
    </row>
    <row r="76" spans="2:4">
      <c r="B76" s="82">
        <v>72</v>
      </c>
      <c r="C76" s="83" t="s">
        <v>189</v>
      </c>
      <c r="D76" s="84">
        <v>500</v>
      </c>
    </row>
    <row r="77" spans="2:4">
      <c r="B77" s="82">
        <v>73</v>
      </c>
      <c r="C77" s="83" t="s">
        <v>190</v>
      </c>
      <c r="D77" s="84">
        <v>450</v>
      </c>
    </row>
    <row r="78" spans="2:4">
      <c r="B78" s="82">
        <v>74</v>
      </c>
      <c r="C78" s="83" t="s">
        <v>191</v>
      </c>
      <c r="D78" s="84">
        <v>300</v>
      </c>
    </row>
    <row r="79" spans="2:4">
      <c r="B79" s="82">
        <v>75</v>
      </c>
      <c r="C79" s="83" t="s">
        <v>192</v>
      </c>
      <c r="D79" s="84">
        <v>420</v>
      </c>
    </row>
    <row r="80" spans="2:4">
      <c r="B80" s="82">
        <v>76</v>
      </c>
      <c r="C80" s="83" t="s">
        <v>283</v>
      </c>
      <c r="D80" s="84">
        <v>450</v>
      </c>
    </row>
    <row r="81" spans="2:4">
      <c r="B81" s="82">
        <v>77</v>
      </c>
      <c r="C81" s="83" t="s">
        <v>194</v>
      </c>
      <c r="D81" s="84">
        <v>600</v>
      </c>
    </row>
    <row r="82" spans="2:4">
      <c r="B82" s="82">
        <v>78</v>
      </c>
      <c r="C82" s="83" t="s">
        <v>218</v>
      </c>
      <c r="D82" s="84">
        <v>700</v>
      </c>
    </row>
    <row r="83" spans="2:4">
      <c r="B83" s="82">
        <v>79</v>
      </c>
      <c r="C83" s="83" t="s">
        <v>195</v>
      </c>
      <c r="D83" s="84">
        <v>450</v>
      </c>
    </row>
    <row r="84" spans="2:4">
      <c r="B84" s="82">
        <v>80</v>
      </c>
      <c r="C84" s="83" t="s">
        <v>196</v>
      </c>
      <c r="D84" s="84">
        <v>400</v>
      </c>
    </row>
    <row r="85" spans="2:4">
      <c r="B85" s="82">
        <v>81</v>
      </c>
      <c r="C85" s="83" t="s">
        <v>197</v>
      </c>
      <c r="D85" s="84">
        <v>415</v>
      </c>
    </row>
    <row r="86" spans="2:4">
      <c r="B86" s="82">
        <v>82</v>
      </c>
      <c r="C86" s="83" t="s">
        <v>198</v>
      </c>
      <c r="D86" s="84">
        <v>810</v>
      </c>
    </row>
    <row r="87" spans="2:4">
      <c r="B87" s="82">
        <v>83</v>
      </c>
      <c r="C87" s="83" t="s">
        <v>199</v>
      </c>
      <c r="D87" s="84">
        <v>220</v>
      </c>
    </row>
    <row r="88" spans="2:4">
      <c r="B88" s="82">
        <v>84</v>
      </c>
      <c r="C88" s="83" t="s">
        <v>318</v>
      </c>
      <c r="D88" s="84">
        <v>800</v>
      </c>
    </row>
    <row r="89" spans="2:4">
      <c r="B89" s="82">
        <v>85</v>
      </c>
      <c r="C89" s="83" t="s">
        <v>219</v>
      </c>
      <c r="D89" s="84">
        <v>300</v>
      </c>
    </row>
    <row r="90" spans="2:4">
      <c r="B90" s="82">
        <v>86</v>
      </c>
      <c r="C90" s="83" t="s">
        <v>200</v>
      </c>
      <c r="D90" s="84">
        <v>830</v>
      </c>
    </row>
    <row r="91" spans="2:4">
      <c r="B91" s="82">
        <v>87</v>
      </c>
      <c r="C91" s="83" t="s">
        <v>201</v>
      </c>
      <c r="D91" s="84">
        <v>1400</v>
      </c>
    </row>
    <row r="92" spans="2:4">
      <c r="B92" s="82">
        <v>88</v>
      </c>
      <c r="C92" s="83" t="s">
        <v>202</v>
      </c>
      <c r="D92" s="84">
        <v>480</v>
      </c>
    </row>
    <row r="93" spans="2:4">
      <c r="B93" s="82">
        <v>89</v>
      </c>
      <c r="C93" s="83" t="s">
        <v>258</v>
      </c>
      <c r="D93" s="84">
        <v>385</v>
      </c>
    </row>
    <row r="94" spans="2:4">
      <c r="B94" s="82">
        <v>90</v>
      </c>
      <c r="C94" s="83" t="s">
        <v>203</v>
      </c>
      <c r="D94" s="84">
        <v>1670</v>
      </c>
    </row>
    <row r="95" spans="2:4">
      <c r="B95" s="82">
        <v>91</v>
      </c>
      <c r="C95" s="83" t="s">
        <v>204</v>
      </c>
      <c r="D95" s="84">
        <v>230</v>
      </c>
    </row>
    <row r="96" spans="2:4">
      <c r="B96" s="82">
        <v>92</v>
      </c>
      <c r="C96" s="83" t="s">
        <v>205</v>
      </c>
      <c r="D96" s="84">
        <v>555</v>
      </c>
    </row>
    <row r="97" spans="2:4">
      <c r="B97" s="82">
        <v>93</v>
      </c>
      <c r="C97" s="83" t="s">
        <v>206</v>
      </c>
      <c r="D97" s="84">
        <v>720</v>
      </c>
    </row>
    <row r="98" spans="2:4">
      <c r="B98" s="82">
        <v>94</v>
      </c>
      <c r="C98" s="83" t="s">
        <v>207</v>
      </c>
      <c r="D98" s="84">
        <v>220</v>
      </c>
    </row>
    <row r="99" spans="2:4">
      <c r="B99" s="82">
        <v>95</v>
      </c>
      <c r="C99" s="83" t="s">
        <v>260</v>
      </c>
      <c r="D99" s="84">
        <v>50</v>
      </c>
    </row>
    <row r="100" spans="2:4">
      <c r="B100" s="82">
        <v>96</v>
      </c>
      <c r="C100" s="83" t="s">
        <v>208</v>
      </c>
      <c r="D100" s="84">
        <v>450</v>
      </c>
    </row>
    <row r="101" spans="2:4">
      <c r="B101" s="100">
        <v>97</v>
      </c>
      <c r="C101" s="101" t="s">
        <v>284</v>
      </c>
      <c r="D101" s="102">
        <v>100</v>
      </c>
    </row>
    <row r="102" spans="2:4" ht="15.75" thickBot="1">
      <c r="B102" s="86">
        <v>98</v>
      </c>
      <c r="C102" s="87" t="s">
        <v>209</v>
      </c>
      <c r="D102" s="88">
        <v>410</v>
      </c>
    </row>
    <row r="103" spans="2:4" ht="15.75" thickBot="1">
      <c r="B103" s="103"/>
      <c r="C103" s="77" t="s">
        <v>5</v>
      </c>
      <c r="D103" s="104">
        <f>SUM(D6:D102)</f>
        <v>48995</v>
      </c>
    </row>
  </sheetData>
  <mergeCells count="2">
    <mergeCell ref="D1:F2"/>
    <mergeCell ref="B3:D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51" sqref="J51"/>
    </sheetView>
  </sheetViews>
  <sheetFormatPr defaultRowHeight="14.1" customHeight="1"/>
  <sheetData/>
  <pageMargins left="0.23622047244094491" right="0.23622047244094491" top="0.3937007874015748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BIERUŃ NOWY</vt:lpstr>
      <vt:lpstr>BIERUŃ STARY</vt:lpstr>
      <vt:lpstr>POBOCZA BIERUŃ NOWY</vt:lpstr>
      <vt:lpstr>POBOCZA BIERUŃ STARY</vt:lpstr>
      <vt:lpstr>Arkusz1</vt:lpstr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kinga.latocha</dc:creator>
  <cp:lastModifiedBy>agnieszka.szczygiel</cp:lastModifiedBy>
  <cp:lastPrinted>2024-01-04T14:15:05Z</cp:lastPrinted>
  <dcterms:created xsi:type="dcterms:W3CDTF">2016-07-12T11:41:29Z</dcterms:created>
  <dcterms:modified xsi:type="dcterms:W3CDTF">2024-01-04T14:19:48Z</dcterms:modified>
</cp:coreProperties>
</file>