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75" windowWidth="27555" windowHeight="11790"/>
  </bookViews>
  <sheets>
    <sheet name="Załącznik 2" sheetId="1" r:id="rId1"/>
  </sheets>
  <definedNames>
    <definedName name="_xlnm._FilterDatabase" localSheetId="0" hidden="1">'Załącznik 2'!$A$2:$J$8</definedName>
    <definedName name="_xlnm.Print_Area" localSheetId="0">'Załącznik 2'!$A$1:$J$47</definedName>
  </definedNames>
  <calcPr calcId="145621" iterateDelta="1E-4"/>
</workbook>
</file>

<file path=xl/calcChain.xml><?xml version="1.0" encoding="utf-8"?>
<calcChain xmlns="http://schemas.openxmlformats.org/spreadsheetml/2006/main">
  <c r="J7" i="1" l="1"/>
  <c r="H7" i="1"/>
  <c r="J38" i="1"/>
  <c r="H38" i="1"/>
  <c r="J27" i="1"/>
  <c r="H27" i="1"/>
  <c r="H41" i="1" l="1"/>
  <c r="J41" i="1"/>
</calcChain>
</file>

<file path=xl/sharedStrings.xml><?xml version="1.0" encoding="utf-8"?>
<sst xmlns="http://schemas.openxmlformats.org/spreadsheetml/2006/main" count="109" uniqueCount="69">
  <si>
    <t>Lp.</t>
  </si>
  <si>
    <t>Nazwa asortymentu</t>
  </si>
  <si>
    <t>Nazwa asortymentu zaproponowana przez Wykonawcę jako równoważna*</t>
  </si>
  <si>
    <t>Nazwa producenta</t>
  </si>
  <si>
    <t>Jed. miary</t>
  </si>
  <si>
    <t xml:space="preserve">Ilość </t>
  </si>
  <si>
    <t>Cena jedn. Netto</t>
  </si>
  <si>
    <t>Wartość netto</t>
  </si>
  <si>
    <t>Stawka podatku VAT</t>
  </si>
  <si>
    <t>Wartość brutto</t>
  </si>
  <si>
    <t>Drobny sprzęt medyczny Płock</t>
  </si>
  <si>
    <t>3.</t>
  </si>
  <si>
    <t>szt.</t>
  </si>
  <si>
    <t>8.</t>
  </si>
  <si>
    <t>Igła do ciał obcych wąska firmy Hilbro - igła okulistyczna</t>
  </si>
  <si>
    <t>Razem Płock</t>
  </si>
  <si>
    <t>Drobny sprzęt medyczny Warszawa</t>
  </si>
  <si>
    <t>1.</t>
  </si>
  <si>
    <t>2.</t>
  </si>
  <si>
    <t>4.</t>
  </si>
  <si>
    <t>5.</t>
  </si>
  <si>
    <t>6.</t>
  </si>
  <si>
    <t>7.</t>
  </si>
  <si>
    <t>kpl.</t>
  </si>
  <si>
    <t>9.</t>
  </si>
  <si>
    <t>10.</t>
  </si>
  <si>
    <t>Razem Warszawa</t>
  </si>
  <si>
    <t>Drobny sprzęt medyczny Radom</t>
  </si>
  <si>
    <t>Razem Radom</t>
  </si>
  <si>
    <t>Łącznie Płock, Warszawa i Radom</t>
  </si>
  <si>
    <t>op.</t>
  </si>
  <si>
    <t xml:space="preserve">  Załącznik Nr 2</t>
  </si>
  <si>
    <t>Pojemnik okrągły JTA na czysty sprzęt medyczny</t>
  </si>
  <si>
    <t xml:space="preserve">Otoskop (np. model TM-OT 10 lub równoważny): </t>
  </si>
  <si>
    <t>Filtr do lampy przepływowej MBVE 110</t>
  </si>
  <si>
    <t>11.</t>
  </si>
  <si>
    <t>12.</t>
  </si>
  <si>
    <t>13.</t>
  </si>
  <si>
    <t>14.</t>
  </si>
  <si>
    <t>15.</t>
  </si>
  <si>
    <t>16.</t>
  </si>
  <si>
    <t>17.</t>
  </si>
  <si>
    <t>18.</t>
  </si>
  <si>
    <t>Elektrody cynowe do Stymatu (Multitronik MT-3)-końcówka "gniazdo" (60x60)</t>
  </si>
  <si>
    <t>Elektrody cynowe do Stymatu (Multitronik MT-3)-końcówka "wtyk" (60x60)</t>
  </si>
  <si>
    <t xml:space="preserve">Klips na nos </t>
  </si>
  <si>
    <t>Miski plastykowe (nerki)</t>
  </si>
  <si>
    <t>Test Muchy</t>
  </si>
  <si>
    <t xml:space="preserve">Szczegółowy formularz cenowy (kalkulacja) - drobny sprzęt medyczny na rok 2020 -  Znak Sprawy: ZP.264.11.2020                                                                                                                                                                 </t>
  </si>
  <si>
    <t>Mankiet do ciśnieniomierzy elektronicznych</t>
  </si>
  <si>
    <t>Mankiet do ciśnieniomierzy elektronicznych XL</t>
  </si>
  <si>
    <t>Tablica Ishihary 14 stron/8 kartek</t>
  </si>
  <si>
    <t>Bateria do defibrylatora Heart Save Primedic</t>
  </si>
  <si>
    <t>Mankiet Little Doctor 33-46 cm</t>
  </si>
  <si>
    <t>Filtr antybakteryjny do resuscytatora Mark IV</t>
  </si>
  <si>
    <t>Centymetr do mierzenia obwodu brzucha</t>
  </si>
  <si>
    <t>Haczyki metalowe uszne 2-3 mm</t>
  </si>
  <si>
    <t>Igła do usuwania ciał obcych prosta</t>
  </si>
  <si>
    <t>Pinceta BEER wąska prosta - okulistyczna</t>
  </si>
  <si>
    <t>Pęseta okulistyczna typu BEER 9 cm szeroka</t>
  </si>
  <si>
    <t>Kaniula do dróg łzowych 26G- gładki koniec</t>
  </si>
  <si>
    <t>Kaniula do dróg łzowych 26G</t>
  </si>
  <si>
    <t>" 2 w 1" roszerzadło z sondą</t>
  </si>
  <si>
    <t>Tablica Ishihary 38 kartkowa</t>
  </si>
  <si>
    <t>Lusterko laryngologiczne nr 8 (średnica 24 mm)</t>
  </si>
  <si>
    <t>Elektrody silikonowe do BTL</t>
  </si>
  <si>
    <t>Elektrody kończynowe do EKG (4 szt)</t>
  </si>
  <si>
    <t>Elektrody przedsercowe do EKG (6 szt)</t>
  </si>
  <si>
    <t>Paski testowe do pomiaru poziomu cholesterolu (1op=10 szt.) do aparatu Benecheck.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</si>
</sst>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38"/>
      <scheme val="minor"/>
    </font>
    <font>
      <sz val="8"/>
      <name val="Tahoma"/>
      <family val="2"/>
      <charset val="238"/>
    </font>
    <font>
      <sz val="9"/>
      <name val="Calibri"/>
      <family val="2"/>
      <charset val="238"/>
      <scheme val="minor"/>
    </font>
    <font>
      <sz val="8.5"/>
      <name val="Calibri"/>
      <family val="2"/>
      <charset val="238"/>
      <scheme val="minor"/>
    </font>
    <font>
      <b/>
      <sz val="8"/>
      <name val="Tahoma"/>
      <family val="2"/>
      <charset val="238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7"/>
      <color theme="1"/>
      <name val="Tahoma"/>
      <family val="2"/>
      <charset val="238"/>
    </font>
    <font>
      <b/>
      <sz val="9"/>
      <name val="Tahoma"/>
      <family val="2"/>
      <charset val="238"/>
    </font>
    <font>
      <sz val="10"/>
      <name val="Arial CE"/>
      <charset val="238"/>
    </font>
    <font>
      <b/>
      <sz val="8"/>
      <color theme="1"/>
      <name val="Tahoma"/>
      <family val="2"/>
      <charset val="238"/>
    </font>
    <font>
      <sz val="8"/>
      <name val="Times New Roman"/>
      <family val="1"/>
      <charset val="238"/>
    </font>
    <font>
      <sz val="8"/>
      <color rgb="FF000000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50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" fontId="1" fillId="3" borderId="1" xfId="0" applyNumberFormat="1" applyFont="1" applyFill="1" applyBorder="1" applyAlignment="1">
      <alignment horizontal="center" vertical="center" wrapText="1"/>
    </xf>
    <xf numFmtId="9" fontId="1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3" borderId="0" xfId="0" applyFont="1" applyFill="1"/>
    <xf numFmtId="0" fontId="3" fillId="0" borderId="0" xfId="0" applyFont="1"/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9" fontId="4" fillId="0" borderId="1" xfId="0" applyNumberFormat="1" applyFont="1" applyBorder="1" applyAlignment="1">
      <alignment horizontal="center" vertical="center" wrapText="1"/>
    </xf>
    <xf numFmtId="4" fontId="1" fillId="0" borderId="3" xfId="0" applyNumberFormat="1" applyFont="1" applyBorder="1" applyAlignment="1">
      <alignment horizontal="center" vertical="center" wrapText="1"/>
    </xf>
    <xf numFmtId="4" fontId="1" fillId="0" borderId="7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4" fontId="2" fillId="0" borderId="0" xfId="0" applyNumberFormat="1" applyFont="1" applyAlignment="1">
      <alignment horizontal="center" vertical="center" wrapText="1"/>
    </xf>
    <xf numFmtId="9" fontId="2" fillId="0" borderId="0" xfId="0" applyNumberFormat="1" applyFont="1" applyAlignment="1">
      <alignment horizontal="center" vertical="center" wrapText="1"/>
    </xf>
    <xf numFmtId="0" fontId="5" fillId="0" borderId="0" xfId="0" applyFont="1"/>
    <xf numFmtId="0" fontId="5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4" fontId="8" fillId="0" borderId="6" xfId="0" applyNumberFormat="1" applyFont="1" applyBorder="1" applyAlignment="1">
      <alignment vertical="center" wrapText="1"/>
    </xf>
    <xf numFmtId="4" fontId="8" fillId="4" borderId="5" xfId="0" applyNumberFormat="1" applyFont="1" applyFill="1" applyBorder="1" applyAlignment="1">
      <alignment horizontal="center" vertical="center" wrapText="1"/>
    </xf>
    <xf numFmtId="0" fontId="10" fillId="0" borderId="7" xfId="0" applyFont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 wrapText="1"/>
    </xf>
    <xf numFmtId="0" fontId="1" fillId="0" borderId="1" xfId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4" fontId="1" fillId="0" borderId="1" xfId="0" applyNumberFormat="1" applyFont="1" applyBorder="1" applyAlignment="1">
      <alignment vertical="center" wrapText="1"/>
    </xf>
    <xf numFmtId="4" fontId="4" fillId="0" borderId="1" xfId="0" applyNumberFormat="1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center" vertical="center" wrapText="1"/>
    </xf>
    <xf numFmtId="3" fontId="11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vertical="center" wrapText="1"/>
    </xf>
    <xf numFmtId="0" fontId="10" fillId="0" borderId="7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right" vertical="center" wrapText="1"/>
    </xf>
    <xf numFmtId="0" fontId="4" fillId="3" borderId="3" xfId="0" applyFont="1" applyFill="1" applyBorder="1" applyAlignment="1">
      <alignment horizontal="right" vertical="center" wrapText="1"/>
    </xf>
    <xf numFmtId="0" fontId="4" fillId="3" borderId="4" xfId="0" applyFont="1" applyFill="1" applyBorder="1" applyAlignment="1">
      <alignment horizontal="right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right" vertical="center" wrapText="1"/>
    </xf>
    <xf numFmtId="0" fontId="4" fillId="3" borderId="9" xfId="0" applyFont="1" applyFill="1" applyBorder="1" applyAlignment="1">
      <alignment horizontal="right" vertical="center" wrapText="1"/>
    </xf>
  </cellXfs>
  <cellStyles count="2">
    <cellStyle name="Normalny" xfId="0" builtinId="0"/>
    <cellStyle name="Normalny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O41"/>
  <sheetViews>
    <sheetView tabSelected="1" view="pageBreakPreview" topLeftCell="A7" zoomScale="120" zoomScaleNormal="140" zoomScaleSheetLayoutView="120" workbookViewId="0">
      <selection activeCell="B34" sqref="B34"/>
    </sheetView>
  </sheetViews>
  <sheetFormatPr defaultRowHeight="12" x14ac:dyDescent="0.25"/>
  <cols>
    <col min="1" max="1" width="5.7109375" style="6" customWidth="1"/>
    <col min="2" max="2" width="40.140625" style="16" customWidth="1"/>
    <col min="3" max="3" width="15.7109375" style="6" customWidth="1"/>
    <col min="4" max="4" width="11" style="6" customWidth="1"/>
    <col min="5" max="5" width="7.7109375" style="6" customWidth="1"/>
    <col min="6" max="6" width="6.7109375" style="6" customWidth="1"/>
    <col min="7" max="7" width="8.85546875" style="17" customWidth="1"/>
    <col min="8" max="8" width="9.140625" style="17" customWidth="1"/>
    <col min="9" max="9" width="8.5703125" style="18" customWidth="1"/>
    <col min="10" max="10" width="13.140625" style="17" customWidth="1"/>
    <col min="11" max="16384" width="9.140625" style="6"/>
  </cols>
  <sheetData>
    <row r="1" spans="1:93" s="21" customFormat="1" ht="20.25" customHeight="1" x14ac:dyDescent="0.25">
      <c r="A1" s="38" t="s">
        <v>48</v>
      </c>
      <c r="B1" s="38"/>
      <c r="C1" s="38"/>
      <c r="D1" s="38"/>
      <c r="E1" s="38"/>
      <c r="F1" s="38"/>
      <c r="G1" s="38"/>
      <c r="H1" s="38"/>
      <c r="I1" s="38"/>
      <c r="J1" s="24" t="s">
        <v>31</v>
      </c>
    </row>
    <row r="2" spans="1:93" ht="63" x14ac:dyDescent="0.25">
      <c r="A2" s="9" t="s">
        <v>0</v>
      </c>
      <c r="B2" s="10" t="s">
        <v>1</v>
      </c>
      <c r="C2" s="9" t="s">
        <v>2</v>
      </c>
      <c r="D2" s="9" t="s">
        <v>3</v>
      </c>
      <c r="E2" s="9" t="s">
        <v>4</v>
      </c>
      <c r="F2" s="11" t="s">
        <v>5</v>
      </c>
      <c r="G2" s="12" t="s">
        <v>6</v>
      </c>
      <c r="H2" s="12" t="s">
        <v>7</v>
      </c>
      <c r="I2" s="13" t="s">
        <v>8</v>
      </c>
      <c r="J2" s="12" t="s">
        <v>9</v>
      </c>
    </row>
    <row r="3" spans="1:93" ht="24" customHeight="1" x14ac:dyDescent="0.25">
      <c r="A3" s="40" t="s">
        <v>10</v>
      </c>
      <c r="B3" s="41"/>
      <c r="C3" s="41"/>
      <c r="D3" s="41"/>
      <c r="E3" s="41"/>
      <c r="F3" s="41"/>
      <c r="G3" s="41"/>
      <c r="H3" s="41"/>
      <c r="I3" s="41"/>
      <c r="J3" s="47"/>
    </row>
    <row r="4" spans="1:93" ht="35.25" customHeight="1" x14ac:dyDescent="0.25">
      <c r="A4" s="1" t="s">
        <v>17</v>
      </c>
      <c r="B4" s="32" t="s">
        <v>14</v>
      </c>
      <c r="C4" s="2"/>
      <c r="D4" s="2"/>
      <c r="E4" s="25" t="s">
        <v>12</v>
      </c>
      <c r="F4" s="25">
        <v>2</v>
      </c>
      <c r="G4" s="3"/>
      <c r="H4" s="3"/>
      <c r="I4" s="5"/>
      <c r="J4" s="3"/>
    </row>
    <row r="5" spans="1:93" ht="25.5" customHeight="1" x14ac:dyDescent="0.25">
      <c r="A5" s="1" t="s">
        <v>18</v>
      </c>
      <c r="B5" s="32" t="s">
        <v>49</v>
      </c>
      <c r="C5" s="2"/>
      <c r="D5" s="2"/>
      <c r="E5" s="25" t="s">
        <v>12</v>
      </c>
      <c r="F5" s="26">
        <v>1</v>
      </c>
      <c r="G5" s="3"/>
      <c r="H5" s="3"/>
      <c r="I5" s="5"/>
      <c r="J5" s="3"/>
    </row>
    <row r="6" spans="1:93" ht="25.5" customHeight="1" x14ac:dyDescent="0.25">
      <c r="A6" s="1" t="s">
        <v>11</v>
      </c>
      <c r="B6" s="32" t="s">
        <v>50</v>
      </c>
      <c r="C6" s="2"/>
      <c r="D6" s="2"/>
      <c r="E6" s="27" t="s">
        <v>12</v>
      </c>
      <c r="F6" s="27">
        <v>1</v>
      </c>
      <c r="G6" s="3"/>
      <c r="H6" s="3"/>
      <c r="I6" s="5"/>
      <c r="J6" s="3"/>
    </row>
    <row r="7" spans="1:93" ht="24.95" customHeight="1" x14ac:dyDescent="0.25">
      <c r="A7" s="44" t="s">
        <v>15</v>
      </c>
      <c r="B7" s="48"/>
      <c r="C7" s="48"/>
      <c r="D7" s="48"/>
      <c r="E7" s="48"/>
      <c r="F7" s="48"/>
      <c r="G7" s="15"/>
      <c r="H7" s="12">
        <f>SUM(H4:H6)</f>
        <v>0</v>
      </c>
      <c r="I7" s="29"/>
      <c r="J7" s="12">
        <f>SUM(J4:J6)</f>
        <v>0</v>
      </c>
    </row>
    <row r="8" spans="1:93" ht="24" customHeight="1" x14ac:dyDescent="0.25">
      <c r="A8" s="40" t="s">
        <v>16</v>
      </c>
      <c r="B8" s="41"/>
      <c r="C8" s="41"/>
      <c r="D8" s="41"/>
      <c r="E8" s="41"/>
      <c r="F8" s="41"/>
      <c r="G8" s="41"/>
      <c r="H8" s="42"/>
      <c r="I8" s="42"/>
      <c r="J8" s="43"/>
    </row>
    <row r="9" spans="1:93" ht="30.75" customHeight="1" x14ac:dyDescent="0.25">
      <c r="A9" s="1" t="s">
        <v>17</v>
      </c>
      <c r="B9" s="32" t="s">
        <v>32</v>
      </c>
      <c r="C9" s="2"/>
      <c r="D9" s="2"/>
      <c r="E9" s="33" t="s">
        <v>12</v>
      </c>
      <c r="F9" s="34">
        <v>1</v>
      </c>
      <c r="G9" s="3"/>
      <c r="H9" s="3"/>
      <c r="I9" s="5"/>
      <c r="J9" s="3"/>
    </row>
    <row r="10" spans="1:93" s="8" customFormat="1" ht="24.95" customHeight="1" x14ac:dyDescent="0.2">
      <c r="A10" s="1" t="s">
        <v>18</v>
      </c>
      <c r="B10" s="32" t="s">
        <v>33</v>
      </c>
      <c r="C10" s="2"/>
      <c r="D10" s="2"/>
      <c r="E10" s="35" t="s">
        <v>12</v>
      </c>
      <c r="F10" s="34">
        <v>1</v>
      </c>
      <c r="G10" s="3"/>
      <c r="H10" s="3"/>
      <c r="I10" s="5"/>
      <c r="J10" s="3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</row>
    <row r="11" spans="1:93" s="8" customFormat="1" ht="24.95" customHeight="1" x14ac:dyDescent="0.2">
      <c r="A11" s="1" t="s">
        <v>11</v>
      </c>
      <c r="B11" s="32" t="s">
        <v>51</v>
      </c>
      <c r="C11" s="2"/>
      <c r="D11" s="2"/>
      <c r="E11" s="35" t="s">
        <v>12</v>
      </c>
      <c r="F11" s="34">
        <v>2</v>
      </c>
      <c r="G11" s="3"/>
      <c r="H11" s="3"/>
      <c r="I11" s="5"/>
      <c r="J11" s="3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</row>
    <row r="12" spans="1:93" s="8" customFormat="1" ht="24.95" customHeight="1" x14ac:dyDescent="0.2">
      <c r="A12" s="1" t="s">
        <v>19</v>
      </c>
      <c r="B12" s="32" t="s">
        <v>34</v>
      </c>
      <c r="C12" s="2"/>
      <c r="D12" s="2"/>
      <c r="E12" s="35" t="s">
        <v>12</v>
      </c>
      <c r="F12" s="34">
        <v>5</v>
      </c>
      <c r="G12" s="3"/>
      <c r="H12" s="3"/>
      <c r="I12" s="5"/>
      <c r="J12" s="3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</row>
    <row r="13" spans="1:93" s="8" customFormat="1" ht="24.95" customHeight="1" x14ac:dyDescent="0.2">
      <c r="A13" s="1" t="s">
        <v>20</v>
      </c>
      <c r="B13" s="32" t="s">
        <v>68</v>
      </c>
      <c r="C13" s="2"/>
      <c r="D13" s="2"/>
      <c r="E13" s="35" t="s">
        <v>30</v>
      </c>
      <c r="F13" s="34">
        <v>5</v>
      </c>
      <c r="G13" s="3"/>
      <c r="H13" s="3"/>
      <c r="I13" s="5"/>
      <c r="J13" s="3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</row>
    <row r="14" spans="1:93" s="8" customFormat="1" ht="24.95" customHeight="1" x14ac:dyDescent="0.2">
      <c r="A14" s="1" t="s">
        <v>21</v>
      </c>
      <c r="B14" s="32" t="s">
        <v>63</v>
      </c>
      <c r="C14" s="2"/>
      <c r="D14" s="2"/>
      <c r="E14" s="35" t="s">
        <v>12</v>
      </c>
      <c r="F14" s="34">
        <v>1</v>
      </c>
      <c r="G14" s="3"/>
      <c r="H14" s="3"/>
      <c r="I14" s="5"/>
      <c r="J14" s="3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</row>
    <row r="15" spans="1:93" s="8" customFormat="1" ht="24.95" customHeight="1" x14ac:dyDescent="0.2">
      <c r="A15" s="1" t="s">
        <v>22</v>
      </c>
      <c r="B15" s="32" t="s">
        <v>52</v>
      </c>
      <c r="C15" s="2"/>
      <c r="D15" s="2"/>
      <c r="E15" s="33" t="s">
        <v>12</v>
      </c>
      <c r="F15" s="34">
        <v>1</v>
      </c>
      <c r="G15" s="3"/>
      <c r="H15" s="3"/>
      <c r="I15" s="5"/>
      <c r="J15" s="3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</row>
    <row r="16" spans="1:93" s="8" customFormat="1" ht="24.95" customHeight="1" x14ac:dyDescent="0.2">
      <c r="A16" s="1" t="s">
        <v>13</v>
      </c>
      <c r="B16" s="32" t="s">
        <v>53</v>
      </c>
      <c r="C16" s="2"/>
      <c r="D16" s="2"/>
      <c r="E16" s="33" t="s">
        <v>12</v>
      </c>
      <c r="F16" s="34">
        <v>2</v>
      </c>
      <c r="G16" s="3"/>
      <c r="H16" s="3"/>
      <c r="I16" s="5"/>
      <c r="J16" s="3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</row>
    <row r="17" spans="1:93" s="8" customFormat="1" ht="24.95" customHeight="1" x14ac:dyDescent="0.2">
      <c r="A17" s="1" t="s">
        <v>24</v>
      </c>
      <c r="B17" s="32" t="s">
        <v>54</v>
      </c>
      <c r="C17" s="2"/>
      <c r="D17" s="2"/>
      <c r="E17" s="33" t="s">
        <v>12</v>
      </c>
      <c r="F17" s="34">
        <v>1</v>
      </c>
      <c r="G17" s="3"/>
      <c r="H17" s="3"/>
      <c r="I17" s="5"/>
      <c r="J17" s="3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</row>
    <row r="18" spans="1:93" s="8" customFormat="1" ht="24.95" customHeight="1" x14ac:dyDescent="0.2">
      <c r="A18" s="1" t="s">
        <v>25</v>
      </c>
      <c r="B18" s="32" t="s">
        <v>55</v>
      </c>
      <c r="C18" s="2"/>
      <c r="D18" s="2"/>
      <c r="E18" s="33" t="s">
        <v>12</v>
      </c>
      <c r="F18" s="34">
        <v>2</v>
      </c>
      <c r="G18" s="3"/>
      <c r="H18" s="3"/>
      <c r="I18" s="5"/>
      <c r="J18" s="3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</row>
    <row r="19" spans="1:93" ht="24.95" customHeight="1" x14ac:dyDescent="0.25">
      <c r="A19" s="1" t="s">
        <v>35</v>
      </c>
      <c r="B19" s="32" t="s">
        <v>56</v>
      </c>
      <c r="C19" s="2"/>
      <c r="D19" s="2"/>
      <c r="E19" s="33" t="s">
        <v>12</v>
      </c>
      <c r="F19" s="34">
        <v>3</v>
      </c>
      <c r="G19" s="4"/>
      <c r="H19" s="3"/>
      <c r="I19" s="5"/>
      <c r="J19" s="3"/>
    </row>
    <row r="20" spans="1:93" s="31" customFormat="1" ht="24.95" customHeight="1" x14ac:dyDescent="0.25">
      <c r="A20" s="1" t="s">
        <v>36</v>
      </c>
      <c r="B20" s="32" t="s">
        <v>57</v>
      </c>
      <c r="C20" s="2"/>
      <c r="D20" s="2"/>
      <c r="E20" s="33" t="s">
        <v>12</v>
      </c>
      <c r="F20" s="34">
        <v>2</v>
      </c>
      <c r="G20" s="4"/>
      <c r="H20" s="3"/>
      <c r="I20" s="5"/>
      <c r="J20" s="3"/>
    </row>
    <row r="21" spans="1:93" s="31" customFormat="1" ht="24.95" customHeight="1" x14ac:dyDescent="0.25">
      <c r="A21" s="1" t="s">
        <v>37</v>
      </c>
      <c r="B21" s="32" t="s">
        <v>58</v>
      </c>
      <c r="C21" s="2"/>
      <c r="D21" s="2"/>
      <c r="E21" s="33" t="s">
        <v>12</v>
      </c>
      <c r="F21" s="34">
        <v>3</v>
      </c>
      <c r="G21" s="4"/>
      <c r="H21" s="3"/>
      <c r="I21" s="5"/>
      <c r="J21" s="3"/>
    </row>
    <row r="22" spans="1:93" s="31" customFormat="1" ht="24.95" customHeight="1" x14ac:dyDescent="0.25">
      <c r="A22" s="1" t="s">
        <v>38</v>
      </c>
      <c r="B22" s="32" t="s">
        <v>59</v>
      </c>
      <c r="C22" s="2"/>
      <c r="D22" s="2"/>
      <c r="E22" s="33" t="s">
        <v>12</v>
      </c>
      <c r="F22" s="34">
        <v>5</v>
      </c>
      <c r="G22" s="4"/>
      <c r="H22" s="3"/>
      <c r="I22" s="5"/>
      <c r="J22" s="3"/>
    </row>
    <row r="23" spans="1:93" s="8" customFormat="1" ht="24.95" customHeight="1" x14ac:dyDescent="0.2">
      <c r="A23" s="1" t="s">
        <v>39</v>
      </c>
      <c r="B23" s="32" t="s">
        <v>60</v>
      </c>
      <c r="C23" s="2"/>
      <c r="D23" s="2"/>
      <c r="E23" s="33" t="s">
        <v>12</v>
      </c>
      <c r="F23" s="34">
        <v>2</v>
      </c>
      <c r="G23" s="3"/>
      <c r="H23" s="3"/>
      <c r="I23" s="5"/>
      <c r="J23" s="3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</row>
    <row r="24" spans="1:93" s="8" customFormat="1" ht="32.25" customHeight="1" x14ac:dyDescent="0.2">
      <c r="A24" s="1" t="s">
        <v>40</v>
      </c>
      <c r="B24" s="32" t="s">
        <v>61</v>
      </c>
      <c r="C24" s="2"/>
      <c r="D24" s="2"/>
      <c r="E24" s="33" t="s">
        <v>12</v>
      </c>
      <c r="F24" s="34">
        <v>2</v>
      </c>
      <c r="G24" s="3"/>
      <c r="H24" s="3"/>
      <c r="I24" s="5"/>
      <c r="J24" s="3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</row>
    <row r="25" spans="1:93" s="8" customFormat="1" ht="24.95" customHeight="1" x14ac:dyDescent="0.2">
      <c r="A25" s="1" t="s">
        <v>41</v>
      </c>
      <c r="B25" s="32" t="s">
        <v>62</v>
      </c>
      <c r="C25" s="2"/>
      <c r="D25" s="2"/>
      <c r="E25" s="33" t="s">
        <v>12</v>
      </c>
      <c r="F25" s="34">
        <v>1</v>
      </c>
      <c r="G25" s="4"/>
      <c r="H25" s="3"/>
      <c r="I25" s="5"/>
      <c r="J25" s="3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</row>
    <row r="26" spans="1:93" s="8" customFormat="1" ht="24.95" customHeight="1" x14ac:dyDescent="0.2">
      <c r="A26" s="1" t="s">
        <v>42</v>
      </c>
      <c r="B26" s="32" t="s">
        <v>47</v>
      </c>
      <c r="C26" s="2"/>
      <c r="D26" s="2"/>
      <c r="E26" s="33" t="s">
        <v>12</v>
      </c>
      <c r="F26" s="34">
        <v>2</v>
      </c>
      <c r="G26" s="4"/>
      <c r="H26" s="3"/>
      <c r="I26" s="5"/>
      <c r="J26" s="3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</row>
    <row r="27" spans="1:93" ht="24.95" customHeight="1" x14ac:dyDescent="0.25">
      <c r="A27" s="49" t="s">
        <v>26</v>
      </c>
      <c r="B27" s="48"/>
      <c r="C27" s="48"/>
      <c r="D27" s="48"/>
      <c r="E27" s="48"/>
      <c r="F27" s="48"/>
      <c r="G27" s="15"/>
      <c r="H27" s="36">
        <f>SUM(H9:H26)</f>
        <v>0</v>
      </c>
      <c r="I27" s="37"/>
      <c r="J27" s="36">
        <f>SUM(J9:J26)</f>
        <v>0</v>
      </c>
    </row>
    <row r="28" spans="1:93" ht="24" customHeight="1" x14ac:dyDescent="0.25">
      <c r="A28" s="40" t="s">
        <v>27</v>
      </c>
      <c r="B28" s="41"/>
      <c r="C28" s="41"/>
      <c r="D28" s="41"/>
      <c r="E28" s="41"/>
      <c r="F28" s="41"/>
      <c r="G28" s="41"/>
      <c r="H28" s="42"/>
      <c r="I28" s="42"/>
      <c r="J28" s="43"/>
    </row>
    <row r="29" spans="1:93" ht="24" customHeight="1" x14ac:dyDescent="0.25">
      <c r="A29" s="28" t="s">
        <v>17</v>
      </c>
      <c r="B29" s="32" t="s">
        <v>43</v>
      </c>
      <c r="C29" s="9"/>
      <c r="D29" s="9"/>
      <c r="E29" s="33" t="s">
        <v>12</v>
      </c>
      <c r="F29" s="34">
        <v>30</v>
      </c>
      <c r="G29" s="9"/>
      <c r="H29" s="9"/>
      <c r="I29" s="9"/>
      <c r="J29" s="9"/>
    </row>
    <row r="30" spans="1:93" ht="24" customHeight="1" x14ac:dyDescent="0.25">
      <c r="A30" s="28" t="s">
        <v>18</v>
      </c>
      <c r="B30" s="32" t="s">
        <v>44</v>
      </c>
      <c r="C30" s="9"/>
      <c r="D30" s="9"/>
      <c r="E30" s="33" t="s">
        <v>12</v>
      </c>
      <c r="F30" s="34">
        <v>30</v>
      </c>
      <c r="G30" s="9"/>
      <c r="H30" s="9"/>
      <c r="I30" s="9"/>
      <c r="J30" s="9"/>
    </row>
    <row r="31" spans="1:93" ht="24" customHeight="1" x14ac:dyDescent="0.25">
      <c r="A31" s="28" t="s">
        <v>11</v>
      </c>
      <c r="B31" s="32" t="s">
        <v>45</v>
      </c>
      <c r="C31" s="9"/>
      <c r="D31" s="9"/>
      <c r="E31" s="33" t="s">
        <v>12</v>
      </c>
      <c r="F31" s="33">
        <v>4</v>
      </c>
      <c r="G31" s="9"/>
      <c r="H31" s="9"/>
      <c r="I31" s="9"/>
      <c r="J31" s="9"/>
    </row>
    <row r="32" spans="1:93" ht="24" customHeight="1" x14ac:dyDescent="0.25">
      <c r="A32" s="28" t="s">
        <v>19</v>
      </c>
      <c r="B32" s="32" t="s">
        <v>64</v>
      </c>
      <c r="C32" s="9"/>
      <c r="D32" s="9"/>
      <c r="E32" s="33" t="s">
        <v>12</v>
      </c>
      <c r="F32" s="34">
        <v>30</v>
      </c>
      <c r="G32" s="9"/>
      <c r="H32" s="9"/>
      <c r="I32" s="9"/>
      <c r="J32" s="9"/>
    </row>
    <row r="33" spans="1:10" ht="24" customHeight="1" x14ac:dyDescent="0.25">
      <c r="A33" s="28" t="s">
        <v>20</v>
      </c>
      <c r="B33" s="32" t="s">
        <v>50</v>
      </c>
      <c r="C33" s="9"/>
      <c r="D33" s="9"/>
      <c r="E33" s="33" t="s">
        <v>12</v>
      </c>
      <c r="F33" s="34">
        <v>6</v>
      </c>
      <c r="G33" s="9"/>
      <c r="H33" s="9"/>
      <c r="I33" s="9"/>
      <c r="J33" s="9"/>
    </row>
    <row r="34" spans="1:10" ht="24" customHeight="1" x14ac:dyDescent="0.25">
      <c r="A34" s="28" t="s">
        <v>21</v>
      </c>
      <c r="B34" s="32" t="s">
        <v>46</v>
      </c>
      <c r="C34" s="9"/>
      <c r="D34" s="9"/>
      <c r="E34" s="33" t="s">
        <v>12</v>
      </c>
      <c r="F34" s="34">
        <v>5</v>
      </c>
      <c r="G34" s="9"/>
      <c r="H34" s="9"/>
      <c r="I34" s="9"/>
      <c r="J34" s="9"/>
    </row>
    <row r="35" spans="1:10" ht="24" customHeight="1" x14ac:dyDescent="0.25">
      <c r="A35" s="28" t="s">
        <v>22</v>
      </c>
      <c r="B35" s="32" t="s">
        <v>65</v>
      </c>
      <c r="C35" s="9"/>
      <c r="D35" s="9"/>
      <c r="E35" s="35" t="s">
        <v>12</v>
      </c>
      <c r="F35" s="34">
        <v>20</v>
      </c>
      <c r="G35" s="9"/>
      <c r="H35" s="9"/>
      <c r="I35" s="9"/>
      <c r="J35" s="9"/>
    </row>
    <row r="36" spans="1:10" ht="24" customHeight="1" x14ac:dyDescent="0.25">
      <c r="A36" s="28" t="s">
        <v>13</v>
      </c>
      <c r="B36" s="32" t="s">
        <v>66</v>
      </c>
      <c r="C36" s="9"/>
      <c r="D36" s="9"/>
      <c r="E36" s="35" t="s">
        <v>23</v>
      </c>
      <c r="F36" s="34">
        <v>1</v>
      </c>
      <c r="G36" s="9"/>
      <c r="H36" s="9"/>
      <c r="I36" s="9"/>
      <c r="J36" s="9"/>
    </row>
    <row r="37" spans="1:10" ht="24" customHeight="1" x14ac:dyDescent="0.25">
      <c r="A37" s="28" t="s">
        <v>24</v>
      </c>
      <c r="B37" s="32" t="s">
        <v>67</v>
      </c>
      <c r="C37" s="9"/>
      <c r="D37" s="9"/>
      <c r="E37" s="35" t="s">
        <v>23</v>
      </c>
      <c r="F37" s="34">
        <v>1</v>
      </c>
      <c r="G37" s="9"/>
      <c r="H37" s="9"/>
      <c r="I37" s="9"/>
      <c r="J37" s="9"/>
    </row>
    <row r="38" spans="1:10" ht="24.95" customHeight="1" x14ac:dyDescent="0.25">
      <c r="A38" s="44" t="s">
        <v>28</v>
      </c>
      <c r="B38" s="45"/>
      <c r="C38" s="45"/>
      <c r="D38" s="45"/>
      <c r="E38" s="45"/>
      <c r="F38" s="46"/>
      <c r="G38" s="14"/>
      <c r="H38" s="12">
        <f>SUM(H29:H37)</f>
        <v>0</v>
      </c>
      <c r="I38" s="30"/>
      <c r="J38" s="12">
        <f>SUM(J29:J37)</f>
        <v>0</v>
      </c>
    </row>
    <row r="40" spans="1:10" ht="12.75" thickBot="1" x14ac:dyDescent="0.3"/>
    <row r="41" spans="1:10" s="19" customFormat="1" ht="21.75" customHeight="1" thickBot="1" x14ac:dyDescent="0.3">
      <c r="C41" s="20"/>
      <c r="D41" s="39" t="s">
        <v>29</v>
      </c>
      <c r="E41" s="39"/>
      <c r="F41" s="39"/>
      <c r="G41" s="39"/>
      <c r="H41" s="23">
        <f>H38+H27+H7</f>
        <v>0</v>
      </c>
      <c r="I41" s="22"/>
      <c r="J41" s="23">
        <f>J38+J27+J7</f>
        <v>0</v>
      </c>
    </row>
  </sheetData>
  <autoFilter ref="A2:J8"/>
  <sortState ref="B3:K9">
    <sortCondition ref="B3"/>
  </sortState>
  <mergeCells count="8">
    <mergeCell ref="A1:I1"/>
    <mergeCell ref="D41:G41"/>
    <mergeCell ref="A28:J28"/>
    <mergeCell ref="A38:F38"/>
    <mergeCell ref="A3:J3"/>
    <mergeCell ref="A7:F7"/>
    <mergeCell ref="A8:J8"/>
    <mergeCell ref="A27:F27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Załącznik 2</vt:lpstr>
      <vt:lpstr>'Załącznik 2'!Obszar_wydruku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Ula Żołek</dc:creator>
  <cp:lastModifiedBy>Daniel Igielski</cp:lastModifiedBy>
  <cp:lastPrinted>2020-07-03T10:18:14Z</cp:lastPrinted>
  <dcterms:created xsi:type="dcterms:W3CDTF">2017-02-10T13:08:03Z</dcterms:created>
  <dcterms:modified xsi:type="dcterms:W3CDTF">2020-07-03T10:23:21Z</dcterms:modified>
</cp:coreProperties>
</file>