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17" activeTab="1"/>
  </bookViews>
  <sheets>
    <sheet name="Pakiet nr 1" sheetId="1" r:id="rId1"/>
    <sheet name="Pakiet nr 2" sheetId="2" r:id="rId2"/>
  </sheets>
  <definedNames>
    <definedName name="_xlnm.Print_Area" localSheetId="0">'Pakiet nr 1'!$A$1:$J$41</definedName>
    <definedName name="_xlnm.Print_Area" localSheetId="1">'Pakiet nr 2'!$A$1:$J$15</definedName>
  </definedNames>
  <calcPr fullCalcOnLoad="1"/>
</workbook>
</file>

<file path=xl/sharedStrings.xml><?xml version="1.0" encoding="utf-8"?>
<sst xmlns="http://schemas.openxmlformats.org/spreadsheetml/2006/main" count="114" uniqueCount="61">
  <si>
    <t>l.p.</t>
  </si>
  <si>
    <t>j.m.</t>
  </si>
  <si>
    <t>Ilość
na 
12 m-cy</t>
  </si>
  <si>
    <t>Cena jednostk. netto (zł)</t>
  </si>
  <si>
    <t>Wartość netto (zł)</t>
  </si>
  <si>
    <t>Stawka podatku VAT (%)</t>
  </si>
  <si>
    <t>Wartość brutto (zł)</t>
  </si>
  <si>
    <r>
      <t xml:space="preserve">Nazwa handlowa
(jeśli dotyczy)
- </t>
    </r>
    <r>
      <rPr>
        <b/>
        <sz val="11"/>
        <color indexed="12"/>
        <rFont val="Times New Roman"/>
        <family val="1"/>
      </rPr>
      <t>podaje Wykonawca</t>
    </r>
  </si>
  <si>
    <t>kg</t>
  </si>
  <si>
    <t xml:space="preserve">  ……………………………………………………………..
Data i podpis osoby uprawnionego Wykonawcy</t>
  </si>
  <si>
    <t>Opis przedmiotu zamówienia</t>
  </si>
  <si>
    <t xml:space="preserve"> Flaki wołowe krojone suche- 900g</t>
  </si>
  <si>
    <t xml:space="preserve"> Smalec biały baton -1,5kg</t>
  </si>
  <si>
    <t xml:space="preserve">Boczek wędzony parzony płat, pakowany próżniowo 2kg </t>
  </si>
  <si>
    <t>Salceson królewski  baton 2kg</t>
  </si>
  <si>
    <t>Frankfurterki  pakowane próżniowo - surowe</t>
  </si>
  <si>
    <t>Schab b/k po 3kg płat, pakowany próżniowo, worki z atestem do żywności</t>
  </si>
  <si>
    <t>Łopatka b/k pakowana próżniowo po 2,5kg, worki z atestem do żywności</t>
  </si>
  <si>
    <t>Karkówka b/k pakowana po 2,5kg, pakowana próżniowo worki z atestem do żywności</t>
  </si>
  <si>
    <r>
      <t>Nazwa wytwórcy (producenta)
-</t>
    </r>
    <r>
      <rPr>
        <b/>
        <sz val="11"/>
        <color indexed="12"/>
        <rFont val="Times New Roman"/>
        <family val="1"/>
      </rPr>
      <t xml:space="preserve"> podaje Wykonawca</t>
    </r>
  </si>
  <si>
    <t>Golonka cięta surowa – 1 szt. 300g</t>
  </si>
  <si>
    <t xml:space="preserve"> Kiełbasa żywiecka baton 2kg grubo rozdrobniona w składzie nie mniej niż 75% mięsa wieprzowego, średnica batonu nie mniej niż 10cm</t>
  </si>
  <si>
    <t>Ogonówka parzona –baton 1,5kg w składzie nie mniej niż 80%miesa, średnica batonu nie mniej niż 10cm</t>
  </si>
  <si>
    <t xml:space="preserve"> Polędwica sopocka baton 2kg w składzie nie mniej niż 80% mięsa, średnica batonu nie mniej niż 10cm</t>
  </si>
  <si>
    <t>Serdelki wieprzowe –pętko 60g w składzie nie mniej niż 75% mięsa wieprzowego</t>
  </si>
  <si>
    <t>Filet złocisty drobiowy gruby, baton 2kg w składzie nie mniej niż 70% mięsa drobiowego, średnica batonu nie mniej niż 10cm</t>
  </si>
  <si>
    <t>Polędwiczówka z warzywami baton 2,5kg, w składzie nie mniej niż 50% mięsa drobiowego, średnica nie mniej niż 10cm</t>
  </si>
  <si>
    <t>Szynkowa drobiowa gruba, w składzie nie mniej niż 70% mięsa drobiowego, baton 2kg , średnica batonu nie mniej niż 10cm</t>
  </si>
  <si>
    <t>Kiełbasa biała tradycyjna pętko 60g pakowana próżniowo po 2kg skład nie mniej niż 80%</t>
  </si>
  <si>
    <t>Polędwica drobiowa baton po 2kg ,w składzie nie mniej niż 75% mięsa drobiowego</t>
  </si>
  <si>
    <t>Pasztet wieprzowy baton gruby średnica nie mniej niż 10cm</t>
  </si>
  <si>
    <t>Krakowska parzona-grubo rozdrobniona, baton po 2kg, w składzie nie mniej niż 75% mięsa wieprzowego, średnica nie mniej niż 10cm</t>
  </si>
  <si>
    <t>Mielonka drobiowa w składzie nie mniej niż 45% mięsa (drobiowe,wieprzowe, mieszane), średnica batonu nie mniej niż 10cm</t>
  </si>
  <si>
    <t>Kiełbasa szynkowa wieprzowa grubo rozdrobniona baton 2kg, skład nie mniej niż 75% mięsa wieprzowego, średnica nie mniej niż 10cm</t>
  </si>
  <si>
    <t>Szynka konserwowa po 2kg, w składzie nie mniej niż 60% mięsa wieprzowego</t>
  </si>
  <si>
    <t>Rolada schabowa po 2kg pakowana próżniowo, w składzie nie mniej niż 60% mięsa, średnica batonu nie mniej niż 10cm</t>
  </si>
  <si>
    <t>Szynka gotowana cała bez kości, pakowana próżniowo, bez skóry i słoniny po 2kg, w składzie nie mniej niż 90% mięsa wieprzowego, średnica nie mniej niż 10cm</t>
  </si>
  <si>
    <t>Szynka surowa wędzona baton po 2kg,sklad nie mniej niż 98% mięsa wieprzowego, średnica nie mniej niż 10cm</t>
  </si>
  <si>
    <t>Smaczek konserwowy po 2kg ,skład nie mniej niż 50% mięsa wieprzowego, średnica batonu nie mniej niż 10cm</t>
  </si>
  <si>
    <t>Schab wędzony po 2,5 kg, skład nie mniej niż 95% mięsa wieprzowego, średnica nie mniej niż 10cm</t>
  </si>
  <si>
    <t>Schab pieczony  w składzie nie mniej niż 85% mięsa wieprzowego, baton 2,5kg, średnica nie mniej niż 10cm</t>
  </si>
  <si>
    <t>Rolada boczkowa  baton 2kg, w składzie nie mniej niż 60% mięsa wieprzowego, pakowane próżniowo</t>
  </si>
  <si>
    <t>Szynka biała baton 2,5kg, w składzie nie mniej niż 60% mięsa wieprzowego</t>
  </si>
  <si>
    <t>Kurczak w galarecie baton 2,5 kg skład nie mniej niż 40% mięsa drobiowego, średnica nie mniej niż 10cm</t>
  </si>
  <si>
    <t>Kaszanka domowa pętko 60g pakowana próżniowo worki z atestem</t>
  </si>
  <si>
    <t>Harmonogram dostaw: 
Dostawy odbywać się będą zgodnie z zamówieniem złożonym przez pracownika upoważnionego lub zgodnie z ustaleniem harmonogramu po podpisaniu umowy</t>
  </si>
  <si>
    <t>Kiełbasa zwyczajna pętko 60g ,pakowana próżniowo po 2kg , w składzie nie mniej niż 60% mięsa wieprzowego</t>
  </si>
  <si>
    <r>
      <t xml:space="preserve">Załącznik nr 1 do oferty (dodatek nr 2 do SWZ) </t>
    </r>
    <r>
      <rPr>
        <b/>
        <sz val="11"/>
        <rFont val="Times New Roman"/>
        <family val="1"/>
      </rPr>
      <t xml:space="preserve">na dostawę mięsa, wędlin, drobiu oraz podrobów drobiowych </t>
    </r>
    <r>
      <rPr>
        <sz val="11"/>
        <rFont val="Times New Roman"/>
        <family val="1"/>
      </rPr>
      <t xml:space="preserve">na potrzeby  Samodzielnego Publicznego Zakładu Opieki Zdrowotnej w Sulęcinie
</t>
    </r>
    <r>
      <rPr>
        <b/>
        <sz val="11"/>
        <rFont val="Times New Roman"/>
        <family val="1"/>
      </rPr>
      <t>Nr sprawy: ZP/P/08/22</t>
    </r>
  </si>
  <si>
    <t>Kurczak świeży –sztuka po 2kg</t>
  </si>
  <si>
    <t>Filet z piersi kurczaka pakowany po 2,5 kg ,worki z atestem do żywności</t>
  </si>
  <si>
    <t>Ćwiartka z kurczaka tylna waga 1 sztuki ok. 0,40kg</t>
  </si>
  <si>
    <t>Udko z kurczaka waga 1sztuki około 0,20kg</t>
  </si>
  <si>
    <t>Wątróbka z kurczaka pakowana po 4kg worki z atestem do żywności</t>
  </si>
  <si>
    <t>Żołądki z kurczaka pakowane po 4kg ,worki z atestem do żywności</t>
  </si>
  <si>
    <t>Gulaszowe z kurczaka świeze ,grubo rozdrabniane  w kawalkach ,pakowane po 5kg ,worki z atestem do żywności</t>
  </si>
  <si>
    <t>Filet z indyka  mięso 100%,świeze ,pakowane po 3kg ,worki z atestem do żywności</t>
  </si>
  <si>
    <t>WARTOŚĆ PAKIETU 2:</t>
  </si>
  <si>
    <t xml:space="preserve">                              
Harmonogram dostaw: 
Dostawy odbywać się będą zgodnie z zamówieniem złożonym przez pracownika upoważnionego lub zgodnie z ustaleniem harmonogramu po podpisaniu umowy</t>
  </si>
  <si>
    <t>WARTOŚĆ PAKIETU 1:</t>
  </si>
  <si>
    <t>Pakiet nr 2 - Drób oraz podroby drobiowe</t>
  </si>
  <si>
    <t>Pakiet nr 1- Mięso wędliny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</si>
</sst>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166" fontId="6" fillId="34" borderId="15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9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4" fillId="14" borderId="27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right" vertical="center" wrapText="1"/>
    </xf>
    <xf numFmtId="0" fontId="5" fillId="35" borderId="2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5" fillId="34" borderId="15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41"/>
  <sheetViews>
    <sheetView zoomScalePageLayoutView="0" workbookViewId="0" topLeftCell="A7">
      <selection activeCell="K40" sqref="K27:L40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4" customHeight="1" thickBot="1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72.75" customHeight="1" thickBot="1">
      <c r="A3" s="5" t="s">
        <v>0</v>
      </c>
      <c r="B3" s="6" t="s">
        <v>10</v>
      </c>
      <c r="C3" s="7" t="s">
        <v>1</v>
      </c>
      <c r="D3" s="8" t="s">
        <v>2</v>
      </c>
      <c r="E3" s="8" t="s">
        <v>3</v>
      </c>
      <c r="F3" s="9" t="s">
        <v>4</v>
      </c>
      <c r="G3" s="10" t="s">
        <v>5</v>
      </c>
      <c r="H3" s="9" t="s">
        <v>6</v>
      </c>
      <c r="I3" s="11" t="s">
        <v>7</v>
      </c>
      <c r="J3" s="12" t="s">
        <v>19</v>
      </c>
    </row>
    <row r="4" spans="1:10" ht="27">
      <c r="A4" s="22">
        <v>1</v>
      </c>
      <c r="B4" s="23" t="s">
        <v>16</v>
      </c>
      <c r="C4" s="26" t="s">
        <v>8</v>
      </c>
      <c r="D4" s="26">
        <v>2500</v>
      </c>
      <c r="E4" s="24"/>
      <c r="F4" s="25">
        <f aca="true" t="shared" si="0" ref="F4:F37">E4*D4</f>
        <v>0</v>
      </c>
      <c r="G4" s="26"/>
      <c r="H4" s="25">
        <f aca="true" t="shared" si="1" ref="H4:H37">F4+(F4*G4/100)</f>
        <v>0</v>
      </c>
      <c r="I4" s="27"/>
      <c r="J4" s="28"/>
    </row>
    <row r="5" spans="1:16" ht="44.25" customHeight="1">
      <c r="A5" s="29">
        <v>2</v>
      </c>
      <c r="B5" s="17" t="s">
        <v>17</v>
      </c>
      <c r="C5" s="20" t="s">
        <v>8</v>
      </c>
      <c r="D5" s="20">
        <v>2500</v>
      </c>
      <c r="E5" s="18"/>
      <c r="F5" s="19">
        <f t="shared" si="0"/>
        <v>0</v>
      </c>
      <c r="G5" s="20"/>
      <c r="H5" s="19">
        <f t="shared" si="1"/>
        <v>0</v>
      </c>
      <c r="I5" s="21"/>
      <c r="J5" s="30"/>
      <c r="P5" s="4">
        <f>+P5:R5</f>
        <v>0</v>
      </c>
    </row>
    <row r="6" spans="1:10" ht="44.25" customHeight="1">
      <c r="A6" s="29">
        <v>3</v>
      </c>
      <c r="B6" s="17" t="s">
        <v>18</v>
      </c>
      <c r="C6" s="20" t="s">
        <v>8</v>
      </c>
      <c r="D6" s="20">
        <v>500</v>
      </c>
      <c r="E6" s="18"/>
      <c r="F6" s="19">
        <f t="shared" si="0"/>
        <v>0</v>
      </c>
      <c r="G6" s="20"/>
      <c r="H6" s="19">
        <f t="shared" si="1"/>
        <v>0</v>
      </c>
      <c r="I6" s="21"/>
      <c r="J6" s="30"/>
    </row>
    <row r="7" spans="1:10" ht="44.25" customHeight="1">
      <c r="A7" s="29">
        <v>4</v>
      </c>
      <c r="B7" s="17" t="s">
        <v>20</v>
      </c>
      <c r="C7" s="20" t="s">
        <v>8</v>
      </c>
      <c r="D7" s="20">
        <v>120</v>
      </c>
      <c r="E7" s="18"/>
      <c r="F7" s="19">
        <f t="shared" si="0"/>
        <v>0</v>
      </c>
      <c r="G7" s="20"/>
      <c r="H7" s="19">
        <f t="shared" si="1"/>
        <v>0</v>
      </c>
      <c r="I7" s="21"/>
      <c r="J7" s="30"/>
    </row>
    <row r="8" spans="1:10" ht="44.25" customHeight="1">
      <c r="A8" s="29">
        <v>5</v>
      </c>
      <c r="B8" s="17" t="s">
        <v>11</v>
      </c>
      <c r="C8" s="20" t="s">
        <v>8</v>
      </c>
      <c r="D8" s="20">
        <v>100</v>
      </c>
      <c r="E8" s="18"/>
      <c r="F8" s="19">
        <f t="shared" si="0"/>
        <v>0</v>
      </c>
      <c r="G8" s="20"/>
      <c r="H8" s="19">
        <f t="shared" si="1"/>
        <v>0</v>
      </c>
      <c r="I8" s="21"/>
      <c r="J8" s="30"/>
    </row>
    <row r="9" spans="1:10" ht="44.25" customHeight="1">
      <c r="A9" s="29">
        <v>6</v>
      </c>
      <c r="B9" s="17" t="s">
        <v>12</v>
      </c>
      <c r="C9" s="20" t="s">
        <v>8</v>
      </c>
      <c r="D9" s="20">
        <v>300</v>
      </c>
      <c r="E9" s="18"/>
      <c r="F9" s="19">
        <f t="shared" si="0"/>
        <v>0</v>
      </c>
      <c r="G9" s="20"/>
      <c r="H9" s="19">
        <f t="shared" si="1"/>
        <v>0</v>
      </c>
      <c r="I9" s="21"/>
      <c r="J9" s="30"/>
    </row>
    <row r="10" spans="1:10" ht="56.25" customHeight="1">
      <c r="A10" s="29">
        <v>7</v>
      </c>
      <c r="B10" s="17" t="s">
        <v>21</v>
      </c>
      <c r="C10" s="20" t="s">
        <v>8</v>
      </c>
      <c r="D10" s="20">
        <v>300</v>
      </c>
      <c r="E10" s="18"/>
      <c r="F10" s="19">
        <f t="shared" si="0"/>
        <v>0</v>
      </c>
      <c r="G10" s="20"/>
      <c r="H10" s="19">
        <f t="shared" si="1"/>
        <v>0</v>
      </c>
      <c r="I10" s="21"/>
      <c r="J10" s="30"/>
    </row>
    <row r="11" spans="1:10" ht="44.25" customHeight="1">
      <c r="A11" s="29">
        <v>8</v>
      </c>
      <c r="B11" s="17" t="s">
        <v>22</v>
      </c>
      <c r="C11" s="20" t="s">
        <v>8</v>
      </c>
      <c r="D11" s="20">
        <v>100</v>
      </c>
      <c r="E11" s="18"/>
      <c r="F11" s="19">
        <f t="shared" si="0"/>
        <v>0</v>
      </c>
      <c r="G11" s="20"/>
      <c r="H11" s="19">
        <f t="shared" si="1"/>
        <v>0</v>
      </c>
      <c r="I11" s="21"/>
      <c r="J11" s="30"/>
    </row>
    <row r="12" spans="1:10" ht="44.25" customHeight="1">
      <c r="A12" s="29">
        <v>9</v>
      </c>
      <c r="B12" s="17" t="s">
        <v>23</v>
      </c>
      <c r="C12" s="20" t="s">
        <v>8</v>
      </c>
      <c r="D12" s="20">
        <v>200</v>
      </c>
      <c r="E12" s="18"/>
      <c r="F12" s="19">
        <f t="shared" si="0"/>
        <v>0</v>
      </c>
      <c r="G12" s="20"/>
      <c r="H12" s="19">
        <f t="shared" si="1"/>
        <v>0</v>
      </c>
      <c r="I12" s="21"/>
      <c r="J12" s="30"/>
    </row>
    <row r="13" spans="1:10" ht="44.25" customHeight="1">
      <c r="A13" s="29">
        <v>10</v>
      </c>
      <c r="B13" s="17" t="s">
        <v>24</v>
      </c>
      <c r="C13" s="20" t="s">
        <v>8</v>
      </c>
      <c r="D13" s="20">
        <v>80</v>
      </c>
      <c r="E13" s="18"/>
      <c r="F13" s="19">
        <f t="shared" si="0"/>
        <v>0</v>
      </c>
      <c r="G13" s="20"/>
      <c r="H13" s="19">
        <f t="shared" si="1"/>
        <v>0</v>
      </c>
      <c r="I13" s="21"/>
      <c r="J13" s="30"/>
    </row>
    <row r="14" spans="1:10" ht="44.25" customHeight="1">
      <c r="A14" s="29">
        <v>11</v>
      </c>
      <c r="B14" s="17" t="s">
        <v>25</v>
      </c>
      <c r="C14" s="20" t="s">
        <v>8</v>
      </c>
      <c r="D14" s="20">
        <v>400</v>
      </c>
      <c r="E14" s="18"/>
      <c r="F14" s="19">
        <f t="shared" si="0"/>
        <v>0</v>
      </c>
      <c r="G14" s="20"/>
      <c r="H14" s="19">
        <f t="shared" si="1"/>
        <v>0</v>
      </c>
      <c r="I14" s="21"/>
      <c r="J14" s="30"/>
    </row>
    <row r="15" spans="1:10" ht="44.25" customHeight="1">
      <c r="A15" s="29">
        <v>12</v>
      </c>
      <c r="B15" s="17" t="s">
        <v>26</v>
      </c>
      <c r="C15" s="20" t="s">
        <v>8</v>
      </c>
      <c r="D15" s="20">
        <v>400</v>
      </c>
      <c r="E15" s="18"/>
      <c r="F15" s="19">
        <f t="shared" si="0"/>
        <v>0</v>
      </c>
      <c r="G15" s="20"/>
      <c r="H15" s="19">
        <f t="shared" si="1"/>
        <v>0</v>
      </c>
      <c r="I15" s="21"/>
      <c r="J15" s="30"/>
    </row>
    <row r="16" spans="1:10" ht="44.25" customHeight="1">
      <c r="A16" s="29">
        <v>13</v>
      </c>
      <c r="B16" s="17" t="s">
        <v>27</v>
      </c>
      <c r="C16" s="20" t="s">
        <v>8</v>
      </c>
      <c r="D16" s="20">
        <v>400</v>
      </c>
      <c r="E16" s="18"/>
      <c r="F16" s="19">
        <f t="shared" si="0"/>
        <v>0</v>
      </c>
      <c r="G16" s="20"/>
      <c r="H16" s="19">
        <f t="shared" si="1"/>
        <v>0</v>
      </c>
      <c r="I16" s="21"/>
      <c r="J16" s="30"/>
    </row>
    <row r="17" spans="1:10" ht="44.25" customHeight="1">
      <c r="A17" s="29">
        <v>14</v>
      </c>
      <c r="B17" s="17" t="s">
        <v>32</v>
      </c>
      <c r="C17" s="20" t="s">
        <v>8</v>
      </c>
      <c r="D17" s="20">
        <v>400</v>
      </c>
      <c r="E17" s="18"/>
      <c r="F17" s="19">
        <f t="shared" si="0"/>
        <v>0</v>
      </c>
      <c r="G17" s="20"/>
      <c r="H17" s="19">
        <f t="shared" si="1"/>
        <v>0</v>
      </c>
      <c r="I17" s="21"/>
      <c r="J17" s="30"/>
    </row>
    <row r="18" spans="1:10" ht="44.25" customHeight="1">
      <c r="A18" s="29">
        <v>15</v>
      </c>
      <c r="B18" s="17" t="s">
        <v>46</v>
      </c>
      <c r="C18" s="20" t="s">
        <v>8</v>
      </c>
      <c r="D18" s="20">
        <v>80</v>
      </c>
      <c r="E18" s="18"/>
      <c r="F18" s="19">
        <f t="shared" si="0"/>
        <v>0</v>
      </c>
      <c r="G18" s="20"/>
      <c r="H18" s="19">
        <f t="shared" si="1"/>
        <v>0</v>
      </c>
      <c r="I18" s="21"/>
      <c r="J18" s="30"/>
    </row>
    <row r="19" spans="1:10" ht="44.25" customHeight="1">
      <c r="A19" s="29">
        <v>16</v>
      </c>
      <c r="B19" s="17" t="s">
        <v>28</v>
      </c>
      <c r="C19" s="20" t="s">
        <v>8</v>
      </c>
      <c r="D19" s="20">
        <v>40</v>
      </c>
      <c r="E19" s="18"/>
      <c r="F19" s="19">
        <f t="shared" si="0"/>
        <v>0</v>
      </c>
      <c r="G19" s="20"/>
      <c r="H19" s="19">
        <f t="shared" si="1"/>
        <v>0</v>
      </c>
      <c r="I19" s="21"/>
      <c r="J19" s="30"/>
    </row>
    <row r="20" spans="1:10" ht="44.25" customHeight="1">
      <c r="A20" s="29">
        <v>17</v>
      </c>
      <c r="B20" s="17" t="s">
        <v>31</v>
      </c>
      <c r="C20" s="20" t="s">
        <v>8</v>
      </c>
      <c r="D20" s="20">
        <v>400</v>
      </c>
      <c r="E20" s="18"/>
      <c r="F20" s="19">
        <f t="shared" si="0"/>
        <v>0</v>
      </c>
      <c r="G20" s="20"/>
      <c r="H20" s="19">
        <f t="shared" si="1"/>
        <v>0</v>
      </c>
      <c r="I20" s="21"/>
      <c r="J20" s="30"/>
    </row>
    <row r="21" spans="1:10" ht="44.25" customHeight="1">
      <c r="A21" s="29">
        <v>18</v>
      </c>
      <c r="B21" s="17" t="s">
        <v>33</v>
      </c>
      <c r="C21" s="20" t="s">
        <v>8</v>
      </c>
      <c r="D21" s="20">
        <v>400</v>
      </c>
      <c r="E21" s="18"/>
      <c r="F21" s="19">
        <f t="shared" si="0"/>
        <v>0</v>
      </c>
      <c r="G21" s="20"/>
      <c r="H21" s="19">
        <f t="shared" si="1"/>
        <v>0</v>
      </c>
      <c r="I21" s="21"/>
      <c r="J21" s="30"/>
    </row>
    <row r="22" spans="1:10" ht="44.25" customHeight="1">
      <c r="A22" s="29">
        <v>19</v>
      </c>
      <c r="B22" s="17" t="s">
        <v>29</v>
      </c>
      <c r="C22" s="20" t="s">
        <v>8</v>
      </c>
      <c r="D22" s="20">
        <v>400</v>
      </c>
      <c r="E22" s="18"/>
      <c r="F22" s="19">
        <f t="shared" si="0"/>
        <v>0</v>
      </c>
      <c r="G22" s="20"/>
      <c r="H22" s="19">
        <f t="shared" si="1"/>
        <v>0</v>
      </c>
      <c r="I22" s="21"/>
      <c r="J22" s="30"/>
    </row>
    <row r="23" spans="1:10" ht="44.25" customHeight="1">
      <c r="A23" s="29">
        <v>20</v>
      </c>
      <c r="B23" s="17" t="s">
        <v>34</v>
      </c>
      <c r="C23" s="20" t="s">
        <v>8</v>
      </c>
      <c r="D23" s="20">
        <v>400</v>
      </c>
      <c r="E23" s="18"/>
      <c r="F23" s="19">
        <f t="shared" si="0"/>
        <v>0</v>
      </c>
      <c r="G23" s="20"/>
      <c r="H23" s="19">
        <f t="shared" si="1"/>
        <v>0</v>
      </c>
      <c r="I23" s="21"/>
      <c r="J23" s="30"/>
    </row>
    <row r="24" spans="1:10" ht="44.25" customHeight="1">
      <c r="A24" s="29">
        <v>21</v>
      </c>
      <c r="B24" s="17" t="s">
        <v>35</v>
      </c>
      <c r="C24" s="20" t="s">
        <v>8</v>
      </c>
      <c r="D24" s="20">
        <v>400</v>
      </c>
      <c r="E24" s="18"/>
      <c r="F24" s="19">
        <f t="shared" si="0"/>
        <v>0</v>
      </c>
      <c r="G24" s="20"/>
      <c r="H24" s="19">
        <f t="shared" si="1"/>
        <v>0</v>
      </c>
      <c r="I24" s="21"/>
      <c r="J24" s="30"/>
    </row>
    <row r="25" spans="1:10" ht="91.5" customHeight="1">
      <c r="A25" s="29">
        <v>22</v>
      </c>
      <c r="B25" s="17" t="s">
        <v>36</v>
      </c>
      <c r="C25" s="20" t="s">
        <v>8</v>
      </c>
      <c r="D25" s="20">
        <v>300</v>
      </c>
      <c r="E25" s="18"/>
      <c r="F25" s="19">
        <f t="shared" si="0"/>
        <v>0</v>
      </c>
      <c r="G25" s="20"/>
      <c r="H25" s="19">
        <f t="shared" si="1"/>
        <v>0</v>
      </c>
      <c r="I25" s="21"/>
      <c r="J25" s="30"/>
    </row>
    <row r="26" spans="1:10" ht="44.25" customHeight="1">
      <c r="A26" s="29">
        <v>23</v>
      </c>
      <c r="B26" s="17" t="s">
        <v>13</v>
      </c>
      <c r="C26" s="20" t="s">
        <v>8</v>
      </c>
      <c r="D26" s="20">
        <v>50</v>
      </c>
      <c r="E26" s="18"/>
      <c r="F26" s="19">
        <f t="shared" si="0"/>
        <v>0</v>
      </c>
      <c r="G26" s="20"/>
      <c r="H26" s="19">
        <f t="shared" si="1"/>
        <v>0</v>
      </c>
      <c r="I26" s="21"/>
      <c r="J26" s="30"/>
    </row>
    <row r="27" spans="1:10" ht="44.25" customHeight="1">
      <c r="A27" s="29">
        <v>24</v>
      </c>
      <c r="B27" s="17" t="s">
        <v>30</v>
      </c>
      <c r="C27" s="20" t="s">
        <v>8</v>
      </c>
      <c r="D27" s="20">
        <v>40</v>
      </c>
      <c r="E27" s="18"/>
      <c r="F27" s="19">
        <f t="shared" si="0"/>
        <v>0</v>
      </c>
      <c r="G27" s="20"/>
      <c r="H27" s="19">
        <f t="shared" si="1"/>
        <v>0</v>
      </c>
      <c r="I27" s="21"/>
      <c r="J27" s="30"/>
    </row>
    <row r="28" spans="1:10" ht="44.25" customHeight="1">
      <c r="A28" s="29">
        <v>25</v>
      </c>
      <c r="B28" s="17" t="s">
        <v>37</v>
      </c>
      <c r="C28" s="20" t="s">
        <v>8</v>
      </c>
      <c r="D28" s="20">
        <v>20</v>
      </c>
      <c r="E28" s="18"/>
      <c r="F28" s="19">
        <f t="shared" si="0"/>
        <v>0</v>
      </c>
      <c r="G28" s="20"/>
      <c r="H28" s="19">
        <f t="shared" si="1"/>
        <v>0</v>
      </c>
      <c r="I28" s="21"/>
      <c r="J28" s="30"/>
    </row>
    <row r="29" spans="1:10" ht="44.25" customHeight="1">
      <c r="A29" s="29">
        <v>26</v>
      </c>
      <c r="B29" s="17" t="s">
        <v>38</v>
      </c>
      <c r="C29" s="20" t="s">
        <v>8</v>
      </c>
      <c r="D29" s="20">
        <v>100</v>
      </c>
      <c r="E29" s="18"/>
      <c r="F29" s="19">
        <f t="shared" si="0"/>
        <v>0</v>
      </c>
      <c r="G29" s="20"/>
      <c r="H29" s="19">
        <f t="shared" si="1"/>
        <v>0</v>
      </c>
      <c r="I29" s="21"/>
      <c r="J29" s="30"/>
    </row>
    <row r="30" spans="1:10" ht="44.25" customHeight="1">
      <c r="A30" s="29">
        <v>27</v>
      </c>
      <c r="B30" s="17" t="s">
        <v>39</v>
      </c>
      <c r="C30" s="20" t="s">
        <v>8</v>
      </c>
      <c r="D30" s="20">
        <v>300</v>
      </c>
      <c r="E30" s="18"/>
      <c r="F30" s="19">
        <f t="shared" si="0"/>
        <v>0</v>
      </c>
      <c r="G30" s="20"/>
      <c r="H30" s="19">
        <f t="shared" si="1"/>
        <v>0</v>
      </c>
      <c r="I30" s="21"/>
      <c r="J30" s="30"/>
    </row>
    <row r="31" spans="1:10" ht="44.25" customHeight="1">
      <c r="A31" s="29">
        <v>28</v>
      </c>
      <c r="B31" s="17" t="s">
        <v>14</v>
      </c>
      <c r="C31" s="20" t="s">
        <v>8</v>
      </c>
      <c r="D31" s="20">
        <v>50</v>
      </c>
      <c r="E31" s="18"/>
      <c r="F31" s="19">
        <f t="shared" si="0"/>
        <v>0</v>
      </c>
      <c r="G31" s="20"/>
      <c r="H31" s="19">
        <f t="shared" si="1"/>
        <v>0</v>
      </c>
      <c r="I31" s="21"/>
      <c r="J31" s="30"/>
    </row>
    <row r="32" spans="1:10" ht="44.25" customHeight="1">
      <c r="A32" s="29">
        <v>29</v>
      </c>
      <c r="B32" s="17" t="s">
        <v>40</v>
      </c>
      <c r="C32" s="20" t="s">
        <v>8</v>
      </c>
      <c r="D32" s="20">
        <v>400</v>
      </c>
      <c r="E32" s="18"/>
      <c r="F32" s="19">
        <f t="shared" si="0"/>
        <v>0</v>
      </c>
      <c r="G32" s="20"/>
      <c r="H32" s="19">
        <f t="shared" si="1"/>
        <v>0</v>
      </c>
      <c r="I32" s="21"/>
      <c r="J32" s="30"/>
    </row>
    <row r="33" spans="1:10" ht="44.25" customHeight="1">
      <c r="A33" s="29">
        <v>30</v>
      </c>
      <c r="B33" s="17" t="s">
        <v>41</v>
      </c>
      <c r="C33" s="20" t="s">
        <v>8</v>
      </c>
      <c r="D33" s="20">
        <v>400</v>
      </c>
      <c r="E33" s="18"/>
      <c r="F33" s="19">
        <f t="shared" si="0"/>
        <v>0</v>
      </c>
      <c r="G33" s="20"/>
      <c r="H33" s="19">
        <f t="shared" si="1"/>
        <v>0</v>
      </c>
      <c r="I33" s="21"/>
      <c r="J33" s="30"/>
    </row>
    <row r="34" spans="1:10" ht="44.25" customHeight="1">
      <c r="A34" s="29">
        <v>31</v>
      </c>
      <c r="B34" s="17" t="s">
        <v>42</v>
      </c>
      <c r="C34" s="20" t="s">
        <v>8</v>
      </c>
      <c r="D34" s="20">
        <v>300</v>
      </c>
      <c r="E34" s="18"/>
      <c r="F34" s="19">
        <f t="shared" si="0"/>
        <v>0</v>
      </c>
      <c r="G34" s="20"/>
      <c r="H34" s="19">
        <f t="shared" si="1"/>
        <v>0</v>
      </c>
      <c r="I34" s="21"/>
      <c r="J34" s="30"/>
    </row>
    <row r="35" spans="1:10" ht="44.25" customHeight="1">
      <c r="A35" s="29">
        <v>32</v>
      </c>
      <c r="B35" s="17" t="s">
        <v>43</v>
      </c>
      <c r="C35" s="20" t="s">
        <v>8</v>
      </c>
      <c r="D35" s="20">
        <v>100</v>
      </c>
      <c r="E35" s="18"/>
      <c r="F35" s="19">
        <f t="shared" si="0"/>
        <v>0</v>
      </c>
      <c r="G35" s="20"/>
      <c r="H35" s="19">
        <f t="shared" si="1"/>
        <v>0</v>
      </c>
      <c r="I35" s="21"/>
      <c r="J35" s="30"/>
    </row>
    <row r="36" spans="1:10" ht="44.25" customHeight="1">
      <c r="A36" s="29">
        <v>33</v>
      </c>
      <c r="B36" s="17" t="s">
        <v>44</v>
      </c>
      <c r="C36" s="20" t="s">
        <v>8</v>
      </c>
      <c r="D36" s="20">
        <v>50</v>
      </c>
      <c r="E36" s="18"/>
      <c r="F36" s="19">
        <f t="shared" si="0"/>
        <v>0</v>
      </c>
      <c r="G36" s="20"/>
      <c r="H36" s="19">
        <f t="shared" si="1"/>
        <v>0</v>
      </c>
      <c r="I36" s="21"/>
      <c r="J36" s="30"/>
    </row>
    <row r="37" spans="1:10" ht="44.25" customHeight="1" thickBot="1">
      <c r="A37" s="31">
        <v>34</v>
      </c>
      <c r="B37" s="32" t="s">
        <v>15</v>
      </c>
      <c r="C37" s="35" t="s">
        <v>8</v>
      </c>
      <c r="D37" s="35">
        <v>10</v>
      </c>
      <c r="E37" s="33"/>
      <c r="F37" s="34">
        <f t="shared" si="0"/>
        <v>0</v>
      </c>
      <c r="G37" s="35"/>
      <c r="H37" s="34">
        <f t="shared" si="1"/>
        <v>0</v>
      </c>
      <c r="I37" s="36"/>
      <c r="J37" s="37"/>
    </row>
    <row r="38" spans="1:10" ht="28.5" customHeight="1" thickBot="1">
      <c r="A38" s="52" t="s">
        <v>58</v>
      </c>
      <c r="B38" s="52"/>
      <c r="C38" s="52"/>
      <c r="D38" s="52"/>
      <c r="E38" s="52"/>
      <c r="F38" s="13">
        <f>SUM(F4:F37)</f>
        <v>0</v>
      </c>
      <c r="G38" s="14"/>
      <c r="H38" s="13">
        <f>SUM(H4:H37)</f>
        <v>0</v>
      </c>
      <c r="I38" s="15"/>
      <c r="J38" s="16"/>
    </row>
    <row r="39" spans="1:10" ht="12.75" customHeight="1" thickBot="1">
      <c r="A39" s="49" t="s">
        <v>45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58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42.75" customHeight="1">
      <c r="A41" s="50" t="s">
        <v>9</v>
      </c>
      <c r="B41" s="50"/>
      <c r="C41" s="50"/>
      <c r="D41" s="50"/>
      <c r="E41" s="50"/>
      <c r="F41" s="50"/>
      <c r="G41" s="50"/>
      <c r="H41" s="50"/>
      <c r="I41" s="50"/>
      <c r="J41" s="50"/>
    </row>
  </sheetData>
  <sheetProtection selectLockedCells="1" selectUnlockedCells="1"/>
  <mergeCells count="5">
    <mergeCell ref="A2:J2"/>
    <mergeCell ref="A38:E38"/>
    <mergeCell ref="A39:J40"/>
    <mergeCell ref="A41:J41"/>
    <mergeCell ref="A1:J1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P15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6.5" customHeight="1" thickBot="1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72.75" customHeight="1" thickBot="1">
      <c r="A3" s="5" t="s">
        <v>0</v>
      </c>
      <c r="B3" s="6" t="s">
        <v>10</v>
      </c>
      <c r="C3" s="7" t="s">
        <v>1</v>
      </c>
      <c r="D3" s="8" t="s">
        <v>2</v>
      </c>
      <c r="E3" s="8" t="s">
        <v>3</v>
      </c>
      <c r="F3" s="9" t="s">
        <v>4</v>
      </c>
      <c r="G3" s="10" t="s">
        <v>5</v>
      </c>
      <c r="H3" s="9" t="s">
        <v>6</v>
      </c>
      <c r="I3" s="11" t="s">
        <v>7</v>
      </c>
      <c r="J3" s="12" t="s">
        <v>19</v>
      </c>
    </row>
    <row r="4" spans="1:10" ht="24" customHeight="1">
      <c r="A4" s="22">
        <v>1</v>
      </c>
      <c r="B4" s="45" t="s">
        <v>48</v>
      </c>
      <c r="C4" s="26" t="s">
        <v>8</v>
      </c>
      <c r="D4" s="38">
        <v>3000</v>
      </c>
      <c r="E4" s="24"/>
      <c r="F4" s="25">
        <f aca="true" t="shared" si="0" ref="F4:F11">E4*D4</f>
        <v>0</v>
      </c>
      <c r="G4" s="26"/>
      <c r="H4" s="25">
        <f aca="true" t="shared" si="1" ref="H4:H11">F4+(F4*G4/100)</f>
        <v>0</v>
      </c>
      <c r="I4" s="39"/>
      <c r="J4" s="28"/>
    </row>
    <row r="5" spans="1:16" ht="44.25" customHeight="1">
      <c r="A5" s="29">
        <v>2</v>
      </c>
      <c r="B5" s="44" t="s">
        <v>49</v>
      </c>
      <c r="C5" s="20" t="s">
        <v>8</v>
      </c>
      <c r="D5" s="40">
        <v>300</v>
      </c>
      <c r="E5" s="18"/>
      <c r="F5" s="19">
        <f t="shared" si="0"/>
        <v>0</v>
      </c>
      <c r="G5" s="20"/>
      <c r="H5" s="19">
        <f t="shared" si="1"/>
        <v>0</v>
      </c>
      <c r="I5" s="41"/>
      <c r="J5" s="30"/>
      <c r="P5" s="4">
        <f>+P5:R5</f>
        <v>0</v>
      </c>
    </row>
    <row r="6" spans="1:10" ht="44.25" customHeight="1">
      <c r="A6" s="29">
        <v>3</v>
      </c>
      <c r="B6" s="44" t="s">
        <v>50</v>
      </c>
      <c r="C6" s="20" t="s">
        <v>8</v>
      </c>
      <c r="D6" s="40">
        <v>800</v>
      </c>
      <c r="E6" s="18"/>
      <c r="F6" s="19">
        <f t="shared" si="0"/>
        <v>0</v>
      </c>
      <c r="G6" s="20"/>
      <c r="H6" s="19">
        <f t="shared" si="1"/>
        <v>0</v>
      </c>
      <c r="I6" s="41"/>
      <c r="J6" s="30"/>
    </row>
    <row r="7" spans="1:10" ht="44.25" customHeight="1">
      <c r="A7" s="29">
        <v>4</v>
      </c>
      <c r="B7" s="44" t="s">
        <v>51</v>
      </c>
      <c r="C7" s="20" t="s">
        <v>8</v>
      </c>
      <c r="D7" s="40">
        <v>1000</v>
      </c>
      <c r="E7" s="18"/>
      <c r="F7" s="19">
        <f t="shared" si="0"/>
        <v>0</v>
      </c>
      <c r="G7" s="20"/>
      <c r="H7" s="19">
        <f t="shared" si="1"/>
        <v>0</v>
      </c>
      <c r="I7" s="41"/>
      <c r="J7" s="30"/>
    </row>
    <row r="8" spans="1:10" ht="44.25" customHeight="1">
      <c r="A8" s="29">
        <v>5</v>
      </c>
      <c r="B8" s="44" t="s">
        <v>52</v>
      </c>
      <c r="C8" s="20" t="s">
        <v>8</v>
      </c>
      <c r="D8" s="40">
        <v>500</v>
      </c>
      <c r="E8" s="18"/>
      <c r="F8" s="19">
        <f t="shared" si="0"/>
        <v>0</v>
      </c>
      <c r="G8" s="20"/>
      <c r="H8" s="19">
        <f t="shared" si="1"/>
        <v>0</v>
      </c>
      <c r="I8" s="41"/>
      <c r="J8" s="30"/>
    </row>
    <row r="9" spans="1:10" ht="44.25" customHeight="1">
      <c r="A9" s="29">
        <v>6</v>
      </c>
      <c r="B9" s="44" t="s">
        <v>53</v>
      </c>
      <c r="C9" s="20" t="s">
        <v>8</v>
      </c>
      <c r="D9" s="40">
        <v>500</v>
      </c>
      <c r="E9" s="18"/>
      <c r="F9" s="19">
        <f t="shared" si="0"/>
        <v>0</v>
      </c>
      <c r="G9" s="20"/>
      <c r="H9" s="19">
        <f t="shared" si="1"/>
        <v>0</v>
      </c>
      <c r="I9" s="41"/>
      <c r="J9" s="30"/>
    </row>
    <row r="10" spans="1:10" ht="56.25" customHeight="1">
      <c r="A10" s="29">
        <v>7</v>
      </c>
      <c r="B10" s="44" t="s">
        <v>54</v>
      </c>
      <c r="C10" s="20" t="s">
        <v>8</v>
      </c>
      <c r="D10" s="40">
        <v>1000</v>
      </c>
      <c r="E10" s="18"/>
      <c r="F10" s="19">
        <f t="shared" si="0"/>
        <v>0</v>
      </c>
      <c r="G10" s="20"/>
      <c r="H10" s="19">
        <f t="shared" si="1"/>
        <v>0</v>
      </c>
      <c r="I10" s="41"/>
      <c r="J10" s="30"/>
    </row>
    <row r="11" spans="1:10" ht="44.25" customHeight="1" thickBot="1">
      <c r="A11" s="31">
        <v>8</v>
      </c>
      <c r="B11" s="46" t="s">
        <v>55</v>
      </c>
      <c r="C11" s="35" t="s">
        <v>8</v>
      </c>
      <c r="D11" s="42">
        <v>40</v>
      </c>
      <c r="E11" s="33"/>
      <c r="F11" s="34">
        <f t="shared" si="0"/>
        <v>0</v>
      </c>
      <c r="G11" s="35"/>
      <c r="H11" s="34">
        <f t="shared" si="1"/>
        <v>0</v>
      </c>
      <c r="I11" s="43"/>
      <c r="J11" s="37"/>
    </row>
    <row r="12" spans="1:10" ht="28.5" customHeight="1" thickBot="1">
      <c r="A12" s="48" t="s">
        <v>56</v>
      </c>
      <c r="B12" s="48"/>
      <c r="C12" s="48"/>
      <c r="D12" s="48"/>
      <c r="E12" s="48"/>
      <c r="F12" s="13">
        <f>SUM(F4:F11)</f>
        <v>0</v>
      </c>
      <c r="G12" s="14"/>
      <c r="H12" s="13">
        <f>SUM(H4:H11)</f>
        <v>0</v>
      </c>
      <c r="I12" s="15"/>
      <c r="J12" s="16"/>
    </row>
    <row r="13" spans="1:10" ht="12.75" customHeight="1" thickBot="1">
      <c r="A13" s="49" t="s">
        <v>57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33.75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42.75" customHeight="1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</row>
  </sheetData>
  <sheetProtection selectLockedCells="1" selectUnlockedCells="1"/>
  <mergeCells count="5">
    <mergeCell ref="A1:J1"/>
    <mergeCell ref="A2:J2"/>
    <mergeCell ref="A12:E12"/>
    <mergeCell ref="A13:J14"/>
    <mergeCell ref="A15:J15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2019-01-31T11:18:56Z</cp:lastPrinted>
  <dcterms:created xsi:type="dcterms:W3CDTF">2019-01-31T11:16:55Z</dcterms:created>
  <dcterms:modified xsi:type="dcterms:W3CDTF">2022-08-18T22:20:20Z</dcterms:modified>
  <cp:category/>
  <cp:version/>
  <cp:contentType/>
  <cp:contentStatus/>
</cp:coreProperties>
</file>