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<sst xmlns="http://schemas.openxmlformats.org/spreadsheetml/2006/main" count="77" uniqueCount="49">
  <si>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Lp</t>
  </si>
  <si>
    <t>Rodzaj przesyłki pocztowej, usługi</t>
  </si>
  <si>
    <t>Gabaryt - prognozowana ilość  [szt.]</t>
  </si>
  <si>
    <t>Cena jednostkowa netto [zł]</t>
  </si>
  <si>
    <t>Wartość - netto [zł]</t>
  </si>
  <si>
    <t>Stawka podatku VAT [zł]</t>
  </si>
  <si>
    <t>Cena - brutto [zł]</t>
  </si>
  <si>
    <t>do 500 g S</t>
  </si>
  <si>
    <t>do 1000g M</t>
  </si>
  <si>
    <t>do 2000g L</t>
  </si>
  <si>
    <t xml:space="preserve"> S</t>
  </si>
  <si>
    <t xml:space="preserve"> M</t>
  </si>
  <si>
    <t xml:space="preserve"> L</t>
  </si>
  <si>
    <t>S</t>
  </si>
  <si>
    <t>M</t>
  </si>
  <si>
    <t>L</t>
  </si>
  <si>
    <t>Waga przesyłki</t>
  </si>
  <si>
    <t>Gabaryt - prognozowana ilość w roku [szt.]</t>
  </si>
  <si>
    <t>A</t>
  </si>
  <si>
    <t>B</t>
  </si>
  <si>
    <t>Paczki krajowe</t>
  </si>
  <si>
    <t>do 1 kg</t>
  </si>
  <si>
    <t>1 kg - 2 kg</t>
  </si>
  <si>
    <t>SUMA  I+II+III:</t>
  </si>
  <si>
    <t>Suma netto za realizację  zamówienia [zł]</t>
  </si>
  <si>
    <t>Suma podatku VAT [zł]</t>
  </si>
  <si>
    <t>Suma brutto za realizację zamówienia  [zł]</t>
  </si>
  <si>
    <t>Przesyłka listowa PRIORYTET</t>
  </si>
  <si>
    <t>Przesyłka listowa EKONOMICZNA</t>
  </si>
  <si>
    <t>Zwykła</t>
  </si>
  <si>
    <t>Polecona</t>
  </si>
  <si>
    <t>Ekonomiczna</t>
  </si>
  <si>
    <t>2 kg - 5 kg</t>
  </si>
  <si>
    <t>5 kg - 10 kg</t>
  </si>
  <si>
    <t>Razem(7-14)</t>
  </si>
  <si>
    <t>RAZEM (1-3)</t>
  </si>
  <si>
    <t>SUMA I: S+M+L (1-3)</t>
  </si>
  <si>
    <t>RAZEM (4-6)</t>
  </si>
  <si>
    <t>SUMA II: S+M+L (4-6)</t>
  </si>
  <si>
    <t>SUMA III: A+B (7-14</t>
  </si>
  <si>
    <t>Przesyłki listowe</t>
  </si>
  <si>
    <t>Załącznik nr 2-1</t>
  </si>
  <si>
    <t>Formularz Asortymentowo -Cenowy</t>
  </si>
  <si>
    <t>Stawka podatku VAT</t>
  </si>
  <si>
    <t>Usługa potwierdzenia odbioru</t>
  </si>
  <si>
    <t>Odbiór przesyłek z siedziby Zamawiającego 5 x w tygodniu (tj. poniedziałek - piątek) w godz. 13:30 - 14:30 ul. Wrocławaska 256 i Poznańska 200 (opłata za 12 miesięcy)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</si>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</sst>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[$-415]General"/>
    <numFmt numFmtId="168" formatCode="\ #,##0.00&quot; zł &quot;;\-#,##0.00&quot; zł &quot;;\-#&quot; zł &quot;;@\ "/>
    <numFmt numFmtId="169" formatCode="[$-415]0.00"/>
    <numFmt numFmtId="170" formatCode="[$-415]0"/>
    <numFmt numFmtId="171" formatCode="[$-415]#,##0"/>
    <numFmt numFmtId="172" formatCode="\ #,##0.00&quot;      &quot;;\-#,##0.00&quot;      &quot;;\-#&quot;      &quot;;@\ "/>
    <numFmt numFmtId="173" formatCode="[$-415]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60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D0D0D"/>
      <name val="Arial"/>
      <family val="2"/>
    </font>
    <font>
      <sz val="10"/>
      <color theme="1" tint="0.04998999834060669"/>
      <name val="Arial"/>
      <family val="2"/>
    </font>
    <font>
      <sz val="8"/>
      <color theme="1" tint="0.04998999834060669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2" fontId="2" fillId="0" borderId="0">
      <alignment/>
      <protection/>
    </xf>
    <xf numFmtId="164" fontId="0" fillId="0" borderId="0" applyFill="0" applyBorder="0" applyAlignment="0" applyProtection="0"/>
    <xf numFmtId="167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0" fillId="0" borderId="0" applyNumberFormat="0" applyFill="0" applyBorder="0" applyProtection="0">
      <alignment horizontal="center"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2" fillId="0" borderId="0">
      <alignment/>
      <protection/>
    </xf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7" fontId="2" fillId="0" borderId="0" xfId="44">
      <alignment/>
      <protection/>
    </xf>
    <xf numFmtId="167" fontId="3" fillId="0" borderId="10" xfId="44" applyFont="1" applyBorder="1" applyAlignment="1">
      <alignment horizontal="center" vertical="center"/>
      <protection/>
    </xf>
    <xf numFmtId="167" fontId="3" fillId="0" borderId="10" xfId="44" applyFont="1" applyBorder="1" applyAlignment="1">
      <alignment horizontal="center" vertical="center" wrapText="1"/>
      <protection/>
    </xf>
    <xf numFmtId="167" fontId="3" fillId="0" borderId="10" xfId="44" applyFont="1" applyBorder="1" applyAlignment="1">
      <alignment horizontal="center"/>
      <protection/>
    </xf>
    <xf numFmtId="167" fontId="3" fillId="0" borderId="10" xfId="44" applyFont="1" applyBorder="1" applyAlignment="1">
      <alignment horizontal="left" wrapText="1"/>
      <protection/>
    </xf>
    <xf numFmtId="167" fontId="3" fillId="0" borderId="10" xfId="44" applyFont="1" applyBorder="1" applyAlignment="1">
      <alignment horizontal="center" wrapText="1"/>
      <protection/>
    </xf>
    <xf numFmtId="167" fontId="3" fillId="0" borderId="10" xfId="44" applyFont="1" applyBorder="1">
      <alignment/>
      <protection/>
    </xf>
    <xf numFmtId="167" fontId="3" fillId="0" borderId="0" xfId="44" applyFont="1">
      <alignment/>
      <protection/>
    </xf>
    <xf numFmtId="169" fontId="3" fillId="0" borderId="10" xfId="44" applyNumberFormat="1" applyFont="1" applyBorder="1" applyAlignment="1">
      <alignment vertical="center"/>
      <protection/>
    </xf>
    <xf numFmtId="167" fontId="4" fillId="0" borderId="10" xfId="44" applyFont="1" applyBorder="1" applyAlignment="1">
      <alignment horizontal="center" vertical="center"/>
      <protection/>
    </xf>
    <xf numFmtId="171" fontId="3" fillId="0" borderId="10" xfId="44" applyNumberFormat="1" applyFont="1" applyBorder="1" applyAlignment="1">
      <alignment horizontal="center" vertical="center"/>
      <protection/>
    </xf>
    <xf numFmtId="169" fontId="3" fillId="0" borderId="10" xfId="44" applyNumberFormat="1" applyFont="1" applyBorder="1">
      <alignment/>
      <protection/>
    </xf>
    <xf numFmtId="169" fontId="3" fillId="0" borderId="11" xfId="44" applyNumberFormat="1" applyFont="1" applyBorder="1" applyAlignment="1">
      <alignment/>
      <protection/>
    </xf>
    <xf numFmtId="167" fontId="4" fillId="0" borderId="10" xfId="44" applyFont="1" applyBorder="1" applyAlignment="1">
      <alignment horizontal="center" vertical="center" wrapText="1"/>
      <protection/>
    </xf>
    <xf numFmtId="169" fontId="4" fillId="0" borderId="10" xfId="44" applyNumberFormat="1" applyFont="1" applyFill="1" applyBorder="1" applyAlignment="1">
      <alignment horizontal="center" vertical="center"/>
      <protection/>
    </xf>
    <xf numFmtId="169" fontId="3" fillId="0" borderId="10" xfId="44" applyNumberFormat="1" applyFont="1" applyBorder="1" applyAlignment="1">
      <alignment horizontal="center"/>
      <protection/>
    </xf>
    <xf numFmtId="9" fontId="3" fillId="0" borderId="10" xfId="44" applyNumberFormat="1" applyFont="1" applyBorder="1" applyAlignment="1">
      <alignment horizontal="center" vertical="center"/>
      <protection/>
    </xf>
    <xf numFmtId="9" fontId="4" fillId="0" borderId="10" xfId="44" applyNumberFormat="1" applyFont="1" applyBorder="1" applyAlignment="1">
      <alignment horizontal="center" vertical="center"/>
      <protection/>
    </xf>
    <xf numFmtId="169" fontId="3" fillId="33" borderId="10" xfId="63" applyNumberFormat="1" applyFont="1" applyFill="1" applyBorder="1" applyAlignment="1" applyProtection="1">
      <alignment horizontal="center" vertical="center"/>
      <protection/>
    </xf>
    <xf numFmtId="169" fontId="3" fillId="33" borderId="10" xfId="44" applyNumberFormat="1" applyFont="1" applyFill="1" applyBorder="1" applyAlignment="1">
      <alignment horizontal="center" vertical="center"/>
      <protection/>
    </xf>
    <xf numFmtId="169" fontId="3" fillId="33" borderId="10" xfId="44" applyNumberFormat="1" applyFont="1" applyFill="1" applyBorder="1">
      <alignment/>
      <protection/>
    </xf>
    <xf numFmtId="0" fontId="53" fillId="0" borderId="0" xfId="0" applyFont="1" applyAlignment="1">
      <alignment/>
    </xf>
    <xf numFmtId="0" fontId="7" fillId="0" borderId="0" xfId="0" applyFont="1" applyAlignment="1">
      <alignment vertical="center"/>
    </xf>
    <xf numFmtId="167" fontId="3" fillId="0" borderId="10" xfId="44" applyNumberFormat="1" applyFont="1" applyBorder="1" applyAlignment="1">
      <alignment horizontal="center" vertical="center" wrapText="1"/>
      <protection/>
    </xf>
    <xf numFmtId="169" fontId="3" fillId="33" borderId="10" xfId="44" applyNumberFormat="1" applyFont="1" applyFill="1" applyBorder="1" applyAlignment="1">
      <alignment horizontal="center"/>
      <protection/>
    </xf>
    <xf numFmtId="169" fontId="3" fillId="0" borderId="10" xfId="44" applyNumberFormat="1" applyFont="1" applyBorder="1" applyAlignment="1">
      <alignment horizontal="center"/>
      <protection/>
    </xf>
    <xf numFmtId="167" fontId="4" fillId="0" borderId="10" xfId="44" applyFont="1" applyBorder="1" applyAlignment="1">
      <alignment horizontal="center"/>
      <protection/>
    </xf>
    <xf numFmtId="167" fontId="3" fillId="0" borderId="11" xfId="44" applyFont="1" applyBorder="1" applyAlignment="1">
      <alignment horizontal="center" vertical="center"/>
      <protection/>
    </xf>
    <xf numFmtId="167" fontId="3" fillId="0" borderId="12" xfId="44" applyFont="1" applyBorder="1" applyAlignment="1">
      <alignment horizontal="center" vertical="center"/>
      <protection/>
    </xf>
    <xf numFmtId="167" fontId="4" fillId="0" borderId="10" xfId="44" applyFont="1" applyBorder="1" applyAlignment="1">
      <alignment horizontal="center" vertical="center" wrapText="1"/>
      <protection/>
    </xf>
    <xf numFmtId="172" fontId="4" fillId="0" borderId="10" xfId="42" applyFont="1" applyFill="1" applyBorder="1" applyAlignment="1" applyProtection="1">
      <alignment horizontal="center" vertical="center"/>
      <protection/>
    </xf>
    <xf numFmtId="167" fontId="4" fillId="0" borderId="10" xfId="44" applyFont="1" applyBorder="1" applyAlignment="1">
      <alignment horizontal="right" shrinkToFit="1"/>
      <protection/>
    </xf>
    <xf numFmtId="172" fontId="4" fillId="0" borderId="10" xfId="42" applyFont="1" applyFill="1" applyBorder="1" applyAlignment="1" applyProtection="1">
      <alignment horizontal="center"/>
      <protection/>
    </xf>
    <xf numFmtId="167" fontId="5" fillId="0" borderId="10" xfId="44" applyFont="1" applyBorder="1" applyAlignment="1">
      <alignment horizontal="left" vertical="center" wrapText="1"/>
      <protection/>
    </xf>
    <xf numFmtId="169" fontId="4" fillId="0" borderId="10" xfId="44" applyNumberFormat="1" applyFont="1" applyBorder="1" applyAlignment="1">
      <alignment horizontal="center" vertical="center"/>
      <protection/>
    </xf>
    <xf numFmtId="167" fontId="3" fillId="0" borderId="10" xfId="44" applyFont="1" applyBorder="1" applyAlignment="1">
      <alignment horizontal="right" shrinkToFit="1"/>
      <protection/>
    </xf>
    <xf numFmtId="169" fontId="4" fillId="0" borderId="10" xfId="44" applyNumberFormat="1" applyFont="1" applyBorder="1" applyAlignment="1">
      <alignment horizontal="center"/>
      <protection/>
    </xf>
    <xf numFmtId="167" fontId="3" fillId="0" borderId="10" xfId="44" applyFont="1" applyBorder="1" applyAlignment="1">
      <alignment horizontal="center" vertical="center" wrapText="1"/>
      <protection/>
    </xf>
    <xf numFmtId="167" fontId="3" fillId="0" borderId="13" xfId="44" applyFont="1" applyBorder="1" applyAlignment="1">
      <alignment horizontal="center" vertical="center"/>
      <protection/>
    </xf>
    <xf numFmtId="167" fontId="6" fillId="0" borderId="10" xfId="44" applyFont="1" applyBorder="1" applyAlignment="1">
      <alignment horizontal="center"/>
      <protection/>
    </xf>
    <xf numFmtId="167" fontId="3" fillId="0" borderId="13" xfId="44" applyFont="1" applyBorder="1" applyAlignment="1">
      <alignment horizontal="center" vertical="center" wrapText="1"/>
      <protection/>
    </xf>
    <xf numFmtId="167" fontId="3" fillId="0" borderId="13" xfId="44" applyNumberFormat="1" applyFont="1" applyBorder="1" applyAlignment="1">
      <alignment horizontal="center" vertical="center" wrapText="1"/>
      <protection/>
    </xf>
    <xf numFmtId="167" fontId="3" fillId="0" borderId="10" xfId="44" applyFont="1" applyBorder="1" applyAlignment="1">
      <alignment horizontal="center" vertical="center"/>
      <protection/>
    </xf>
    <xf numFmtId="169" fontId="3" fillId="0" borderId="10" xfId="44" applyNumberFormat="1" applyFont="1" applyBorder="1" applyAlignment="1">
      <alignment horizontal="right" vertical="center"/>
      <protection/>
    </xf>
    <xf numFmtId="169" fontId="4" fillId="0" borderId="10" xfId="44" applyNumberFormat="1" applyFont="1" applyBorder="1" applyAlignment="1">
      <alignment horizontal="right" vertical="center"/>
      <protection/>
    </xf>
    <xf numFmtId="169" fontId="4" fillId="0" borderId="11" xfId="44" applyNumberFormat="1" applyFont="1" applyBorder="1" applyAlignment="1">
      <alignment horizontal="right" vertical="center"/>
      <protection/>
    </xf>
    <xf numFmtId="169" fontId="4" fillId="0" borderId="14" xfId="44" applyNumberFormat="1" applyFont="1" applyBorder="1" applyAlignment="1">
      <alignment horizontal="right" vertical="center"/>
      <protection/>
    </xf>
    <xf numFmtId="169" fontId="4" fillId="0" borderId="12" xfId="44" applyNumberFormat="1" applyFont="1" applyBorder="1" applyAlignment="1">
      <alignment horizontal="right" vertical="center"/>
      <protection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167" fontId="6" fillId="0" borderId="15" xfId="44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49" fontId="56" fillId="0" borderId="0" xfId="0" applyNumberFormat="1" applyFont="1" applyAlignment="1">
      <alignment horizontal="left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49" fontId="5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" xfId="48"/>
    <cellStyle name="Nagłówek 1" xfId="49"/>
    <cellStyle name="Nagłówek 2" xfId="50"/>
    <cellStyle name="Nagłówek 3" xfId="51"/>
    <cellStyle name="Nagłówek 4" xfId="52"/>
    <cellStyle name="Nagłówek1" xfId="53"/>
    <cellStyle name="Neutralny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ynik" xfId="65"/>
    <cellStyle name="Wynik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tabSelected="1" zoomScalePageLayoutView="0" workbookViewId="0" topLeftCell="A13">
      <selection activeCell="B43" sqref="B43"/>
    </sheetView>
  </sheetViews>
  <sheetFormatPr defaultColWidth="11.57421875" defaultRowHeight="12.75"/>
  <cols>
    <col min="1" max="1" width="7.421875" style="0" customWidth="1"/>
    <col min="2" max="2" width="13.7109375" style="0" customWidth="1"/>
    <col min="3" max="3" width="18.421875" style="0" customWidth="1"/>
    <col min="4" max="4" width="11.421875" style="0" customWidth="1"/>
    <col min="5" max="5" width="11.140625" style="0" customWidth="1"/>
    <col min="6" max="6" width="11.28125" style="0" customWidth="1"/>
    <col min="7" max="7" width="11.140625" style="0" customWidth="1"/>
    <col min="8" max="8" width="12.140625" style="0" customWidth="1"/>
    <col min="9" max="9" width="10.57421875" style="0" customWidth="1"/>
    <col min="10" max="10" width="11.00390625" style="0" customWidth="1"/>
    <col min="11" max="11" width="10.7109375" style="0" customWidth="1"/>
    <col min="12" max="13" width="8.7109375" style="0" customWidth="1"/>
    <col min="14" max="15" width="10.7109375" style="0" customWidth="1"/>
    <col min="16" max="16" width="11.57421875" style="0" customWidth="1"/>
  </cols>
  <sheetData>
    <row r="2" spans="14:15" ht="12.75">
      <c r="N2" s="52" t="s">
        <v>41</v>
      </c>
      <c r="O2" s="52"/>
    </row>
    <row r="3" spans="1:16" ht="18.75">
      <c r="A3" s="1"/>
      <c r="B3" s="51" t="s">
        <v>42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"/>
      <c r="P3" s="1"/>
    </row>
    <row r="4" spans="1:16" ht="18.7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47.25" customHeight="1">
      <c r="A5" s="43" t="s">
        <v>0</v>
      </c>
      <c r="B5" s="38" t="s">
        <v>1</v>
      </c>
      <c r="C5" s="38"/>
      <c r="D5" s="38" t="s">
        <v>2</v>
      </c>
      <c r="E5" s="38"/>
      <c r="F5" s="38"/>
      <c r="G5" s="38" t="s">
        <v>3</v>
      </c>
      <c r="H5" s="38"/>
      <c r="I5" s="38"/>
      <c r="J5" s="43" t="s">
        <v>4</v>
      </c>
      <c r="K5" s="43"/>
      <c r="L5" s="43"/>
      <c r="M5" s="38" t="s">
        <v>43</v>
      </c>
      <c r="N5" s="43" t="s">
        <v>6</v>
      </c>
      <c r="O5" s="43"/>
      <c r="P5" s="43"/>
    </row>
    <row r="6" spans="1:16" ht="15.75">
      <c r="A6" s="43"/>
      <c r="B6" s="38"/>
      <c r="C6" s="38"/>
      <c r="D6" s="5" t="s">
        <v>7</v>
      </c>
      <c r="E6" s="4" t="s">
        <v>8</v>
      </c>
      <c r="F6" s="4" t="s">
        <v>9</v>
      </c>
      <c r="G6" s="6" t="s">
        <v>10</v>
      </c>
      <c r="H6" s="4" t="s">
        <v>11</v>
      </c>
      <c r="I6" s="4" t="s">
        <v>12</v>
      </c>
      <c r="J6" s="3" t="s">
        <v>13</v>
      </c>
      <c r="K6" s="4" t="s">
        <v>14</v>
      </c>
      <c r="L6" s="4" t="s">
        <v>15</v>
      </c>
      <c r="M6" s="38"/>
      <c r="N6" s="3" t="s">
        <v>13</v>
      </c>
      <c r="O6" s="4" t="s">
        <v>14</v>
      </c>
      <c r="P6" s="4" t="s">
        <v>15</v>
      </c>
    </row>
    <row r="7" spans="1:16" ht="15.75">
      <c r="A7" s="27" t="s">
        <v>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>
      <c r="A8" s="4">
        <v>1</v>
      </c>
      <c r="B8" s="43" t="s">
        <v>29</v>
      </c>
      <c r="C8" s="43"/>
      <c r="D8" s="4">
        <v>25</v>
      </c>
      <c r="E8" s="2">
        <v>5</v>
      </c>
      <c r="F8" s="4">
        <v>6</v>
      </c>
      <c r="G8" s="19">
        <v>0</v>
      </c>
      <c r="H8" s="19">
        <v>0</v>
      </c>
      <c r="I8" s="19">
        <v>0</v>
      </c>
      <c r="J8" s="9">
        <f aca="true" t="shared" si="0" ref="J8:L10">D8*G8</f>
        <v>0</v>
      </c>
      <c r="K8" s="9">
        <f t="shared" si="0"/>
        <v>0</v>
      </c>
      <c r="L8" s="9">
        <f t="shared" si="0"/>
        <v>0</v>
      </c>
      <c r="M8" s="17"/>
      <c r="N8" s="9">
        <f>(J8*M8)+J8</f>
        <v>0</v>
      </c>
      <c r="O8" s="9">
        <f>(K8*M8)+K8</f>
        <v>0</v>
      </c>
      <c r="P8" s="9">
        <f>(L8*M8)+L8</f>
        <v>0</v>
      </c>
    </row>
    <row r="9" spans="1:16" ht="21.75" customHeight="1">
      <c r="A9" s="4">
        <v>2</v>
      </c>
      <c r="B9" s="24" t="s">
        <v>30</v>
      </c>
      <c r="C9" s="24"/>
      <c r="D9" s="2">
        <v>13</v>
      </c>
      <c r="E9" s="2">
        <v>6</v>
      </c>
      <c r="F9" s="2">
        <v>7</v>
      </c>
      <c r="G9" s="20">
        <v>0</v>
      </c>
      <c r="H9" s="20">
        <v>0</v>
      </c>
      <c r="I9" s="20"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17"/>
      <c r="N9" s="9">
        <f>(J9*M9)+J9</f>
        <v>0</v>
      </c>
      <c r="O9" s="9">
        <f>(K9*M9)+K9</f>
        <v>0</v>
      </c>
      <c r="P9" s="9">
        <f>(L9*M9)+L9</f>
        <v>0</v>
      </c>
    </row>
    <row r="10" spans="1:16" ht="33" customHeight="1">
      <c r="A10" s="4">
        <v>3</v>
      </c>
      <c r="B10" s="24" t="s">
        <v>44</v>
      </c>
      <c r="C10" s="24"/>
      <c r="D10" s="2">
        <v>17</v>
      </c>
      <c r="E10" s="2">
        <v>0</v>
      </c>
      <c r="F10" s="2">
        <v>0</v>
      </c>
      <c r="G10" s="20">
        <v>0</v>
      </c>
      <c r="H10" s="20">
        <v>0</v>
      </c>
      <c r="I10" s="20"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17"/>
      <c r="N10" s="9">
        <f>(J10*M10)+J10</f>
        <v>0</v>
      </c>
      <c r="O10" s="9">
        <f>(K10*M10)+K10</f>
        <v>0</v>
      </c>
      <c r="P10" s="9">
        <f>(L10*M10)+L10</f>
        <v>0</v>
      </c>
    </row>
    <row r="11" spans="1:16" ht="15.75">
      <c r="A11" s="46" t="s">
        <v>35</v>
      </c>
      <c r="B11" s="47"/>
      <c r="C11" s="47"/>
      <c r="D11" s="47"/>
      <c r="E11" s="47"/>
      <c r="F11" s="47"/>
      <c r="G11" s="47"/>
      <c r="H11" s="47"/>
      <c r="I11" s="48"/>
      <c r="J11" s="9">
        <f>SUM(J8:J10)</f>
        <v>0</v>
      </c>
      <c r="K11" s="9">
        <f>SUM(K8:K10)</f>
        <v>0</v>
      </c>
      <c r="L11" s="9">
        <f>SUM(L8:L10)</f>
        <v>0</v>
      </c>
      <c r="M11" s="17"/>
      <c r="N11" s="9">
        <f>SUM(N8:N10)</f>
        <v>0</v>
      </c>
      <c r="O11" s="9">
        <f>SUM(O8:O10)</f>
        <v>0</v>
      </c>
      <c r="P11" s="9">
        <f>SUM(P8:P10)</f>
        <v>0</v>
      </c>
    </row>
    <row r="12" spans="1:16" ht="24.75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35">
        <f>SUM(J11:L11)</f>
        <v>0</v>
      </c>
      <c r="K12" s="35"/>
      <c r="L12" s="35"/>
      <c r="M12" s="18"/>
      <c r="N12" s="35">
        <f>SUM(N11:P11)</f>
        <v>0</v>
      </c>
      <c r="O12" s="35"/>
      <c r="P12" s="35"/>
    </row>
    <row r="13" spans="1:16" ht="15.75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31.5" customHeight="1">
      <c r="A14" s="4">
        <v>4</v>
      </c>
      <c r="B14" s="43" t="s">
        <v>29</v>
      </c>
      <c r="C14" s="43"/>
      <c r="D14" s="2">
        <v>5887</v>
      </c>
      <c r="E14" s="2">
        <v>50</v>
      </c>
      <c r="F14" s="2">
        <v>120</v>
      </c>
      <c r="G14" s="20">
        <v>0</v>
      </c>
      <c r="H14" s="20">
        <v>0</v>
      </c>
      <c r="I14" s="20">
        <v>0</v>
      </c>
      <c r="J14" s="9">
        <f aca="true" t="shared" si="1" ref="J14:L16">D14*G14</f>
        <v>0</v>
      </c>
      <c r="K14" s="9">
        <f t="shared" si="1"/>
        <v>0</v>
      </c>
      <c r="L14" s="9">
        <f t="shared" si="1"/>
        <v>0</v>
      </c>
      <c r="M14" s="17"/>
      <c r="N14" s="9">
        <f>(J14*M14)+J14</f>
        <v>0</v>
      </c>
      <c r="O14" s="9">
        <f>(K14*M14)+K14</f>
        <v>0</v>
      </c>
      <c r="P14" s="9">
        <f>(L14*M14)+L14</f>
        <v>0</v>
      </c>
    </row>
    <row r="15" spans="1:16" ht="15.75" customHeight="1">
      <c r="A15" s="4">
        <v>5</v>
      </c>
      <c r="B15" s="24" t="s">
        <v>30</v>
      </c>
      <c r="C15" s="24"/>
      <c r="D15" s="2">
        <v>11582</v>
      </c>
      <c r="E15" s="2">
        <v>1598</v>
      </c>
      <c r="F15" s="2">
        <v>721</v>
      </c>
      <c r="G15" s="20">
        <v>0</v>
      </c>
      <c r="H15" s="20">
        <v>0</v>
      </c>
      <c r="I15" s="20"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17"/>
      <c r="N15" s="9">
        <f>(J15*M15)+J15</f>
        <v>0</v>
      </c>
      <c r="O15" s="9">
        <f>(K15*M15)+K15</f>
        <v>0</v>
      </c>
      <c r="P15" s="9">
        <f>(L15*M15)+L15</f>
        <v>0</v>
      </c>
    </row>
    <row r="16" spans="1:16" ht="32.25" customHeight="1">
      <c r="A16" s="4">
        <v>6</v>
      </c>
      <c r="B16" s="24" t="s">
        <v>44</v>
      </c>
      <c r="C16" s="24"/>
      <c r="D16" s="2">
        <v>12737</v>
      </c>
      <c r="E16" s="11">
        <v>0</v>
      </c>
      <c r="F16" s="2">
        <v>0</v>
      </c>
      <c r="G16" s="20">
        <v>0</v>
      </c>
      <c r="H16" s="20">
        <v>0</v>
      </c>
      <c r="I16" s="20"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17"/>
      <c r="N16" s="9">
        <f>(J16*M16)+J16</f>
        <v>0</v>
      </c>
      <c r="O16" s="9">
        <f>(K16*M16)+K16</f>
        <v>0</v>
      </c>
      <c r="P16" s="9">
        <f>(L16*M16)+L16</f>
        <v>0</v>
      </c>
    </row>
    <row r="17" spans="1:16" ht="18.75" customHeight="1">
      <c r="A17" s="44" t="s">
        <v>37</v>
      </c>
      <c r="B17" s="44"/>
      <c r="C17" s="44"/>
      <c r="D17" s="44"/>
      <c r="E17" s="44"/>
      <c r="F17" s="44"/>
      <c r="G17" s="44"/>
      <c r="H17" s="44"/>
      <c r="I17" s="44"/>
      <c r="J17" s="9">
        <f>SUM(J14:J16)</f>
        <v>0</v>
      </c>
      <c r="K17" s="9">
        <f>SUM(K14:K16)</f>
        <v>0</v>
      </c>
      <c r="L17" s="9">
        <f>SUM(L14:L16)</f>
        <v>0</v>
      </c>
      <c r="M17" s="17"/>
      <c r="N17" s="9">
        <f>SUM(N14:N16)</f>
        <v>0</v>
      </c>
      <c r="O17" s="9">
        <f>SUM(O14:O16)</f>
        <v>0</v>
      </c>
      <c r="P17" s="9">
        <f>SUM(P14:P16)</f>
        <v>0</v>
      </c>
    </row>
    <row r="18" spans="1:16" ht="28.5" customHeight="1">
      <c r="A18" s="45" t="s">
        <v>38</v>
      </c>
      <c r="B18" s="45"/>
      <c r="C18" s="45"/>
      <c r="D18" s="45"/>
      <c r="E18" s="45"/>
      <c r="F18" s="45"/>
      <c r="G18" s="45"/>
      <c r="H18" s="45"/>
      <c r="I18" s="45"/>
      <c r="J18" s="35">
        <f>SUM(J17:L17)</f>
        <v>0</v>
      </c>
      <c r="K18" s="35"/>
      <c r="L18" s="35"/>
      <c r="M18" s="18"/>
      <c r="N18" s="35">
        <f>SUM(N17:P17)</f>
        <v>0</v>
      </c>
      <c r="O18" s="35"/>
      <c r="P18" s="35"/>
    </row>
    <row r="19" spans="1:16" ht="20.25" customHeight="1">
      <c r="A19" s="27" t="s">
        <v>20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5.75">
      <c r="A20" s="39" t="s">
        <v>0</v>
      </c>
      <c r="B20" s="41" t="s">
        <v>1</v>
      </c>
      <c r="C20" s="41"/>
      <c r="D20" s="42" t="s">
        <v>16</v>
      </c>
      <c r="E20" s="41" t="s">
        <v>17</v>
      </c>
      <c r="F20" s="41"/>
      <c r="G20" s="41" t="s">
        <v>3</v>
      </c>
      <c r="H20" s="41"/>
      <c r="I20" s="41"/>
      <c r="J20" s="39" t="s">
        <v>4</v>
      </c>
      <c r="K20" s="39"/>
      <c r="L20" s="39"/>
      <c r="M20" s="38" t="s">
        <v>5</v>
      </c>
      <c r="N20" s="39" t="s">
        <v>6</v>
      </c>
      <c r="O20" s="39"/>
      <c r="P20" s="39"/>
    </row>
    <row r="21" spans="1:16" ht="15.75">
      <c r="A21" s="39"/>
      <c r="B21" s="41"/>
      <c r="C21" s="41"/>
      <c r="D21" s="42"/>
      <c r="E21" s="4" t="s">
        <v>18</v>
      </c>
      <c r="F21" s="4" t="s">
        <v>19</v>
      </c>
      <c r="G21" s="38" t="s">
        <v>18</v>
      </c>
      <c r="H21" s="38"/>
      <c r="I21" s="3" t="s">
        <v>19</v>
      </c>
      <c r="J21" s="26" t="s">
        <v>18</v>
      </c>
      <c r="K21" s="26"/>
      <c r="L21" s="2" t="s">
        <v>19</v>
      </c>
      <c r="M21" s="38"/>
      <c r="N21" s="26" t="s">
        <v>18</v>
      </c>
      <c r="O21" s="26"/>
      <c r="P21" s="2" t="s">
        <v>19</v>
      </c>
    </row>
    <row r="22" spans="1:16" ht="15.75">
      <c r="A22" s="4">
        <v>7</v>
      </c>
      <c r="B22" s="28" t="s">
        <v>31</v>
      </c>
      <c r="C22" s="29"/>
      <c r="D22" s="7" t="s">
        <v>21</v>
      </c>
      <c r="E22" s="4">
        <v>2</v>
      </c>
      <c r="F22" s="4">
        <v>1</v>
      </c>
      <c r="G22" s="25">
        <v>0</v>
      </c>
      <c r="H22" s="25"/>
      <c r="I22" s="21">
        <v>0</v>
      </c>
      <c r="J22" s="26">
        <f>E22*G22</f>
        <v>0</v>
      </c>
      <c r="K22" s="26"/>
      <c r="L22" s="12">
        <f>F22*I22</f>
        <v>0</v>
      </c>
      <c r="M22" s="17"/>
      <c r="N22" s="26">
        <f>(J22*M22)+J22</f>
        <v>0</v>
      </c>
      <c r="O22" s="26"/>
      <c r="P22" s="12">
        <f>(L22*M22)+L22</f>
        <v>0</v>
      </c>
    </row>
    <row r="23" spans="1:16" ht="26.25" customHeight="1">
      <c r="A23" s="4">
        <v>8</v>
      </c>
      <c r="B23" s="24" t="s">
        <v>44</v>
      </c>
      <c r="C23" s="24"/>
      <c r="D23" s="7" t="s">
        <v>21</v>
      </c>
      <c r="E23" s="4">
        <v>1</v>
      </c>
      <c r="F23" s="4">
        <v>0</v>
      </c>
      <c r="G23" s="25">
        <v>0</v>
      </c>
      <c r="H23" s="25"/>
      <c r="I23" s="21">
        <v>0</v>
      </c>
      <c r="J23" s="26">
        <f aca="true" t="shared" si="2" ref="J23:J29">E23*G23</f>
        <v>0</v>
      </c>
      <c r="K23" s="26"/>
      <c r="L23" s="12">
        <f aca="true" t="shared" si="3" ref="L23:L29">F23*I23</f>
        <v>0</v>
      </c>
      <c r="M23" s="17"/>
      <c r="N23" s="26">
        <f aca="true" t="shared" si="4" ref="N23:N29">(J23*M23)+J23</f>
        <v>0</v>
      </c>
      <c r="O23" s="26"/>
      <c r="P23" s="12">
        <f aca="true" t="shared" si="5" ref="P23:P29">(L23*M23)+L23</f>
        <v>0</v>
      </c>
    </row>
    <row r="24" spans="1:16" ht="15" customHeight="1">
      <c r="A24" s="4">
        <v>9</v>
      </c>
      <c r="B24" s="28" t="s">
        <v>31</v>
      </c>
      <c r="C24" s="29"/>
      <c r="D24" s="7" t="s">
        <v>22</v>
      </c>
      <c r="E24" s="4">
        <v>1</v>
      </c>
      <c r="F24" s="4">
        <v>0</v>
      </c>
      <c r="G24" s="25">
        <v>0</v>
      </c>
      <c r="H24" s="25"/>
      <c r="I24" s="21">
        <v>0</v>
      </c>
      <c r="J24" s="26">
        <f t="shared" si="2"/>
        <v>0</v>
      </c>
      <c r="K24" s="26"/>
      <c r="L24" s="12">
        <f t="shared" si="3"/>
        <v>0</v>
      </c>
      <c r="M24" s="17"/>
      <c r="N24" s="26">
        <f t="shared" si="4"/>
        <v>0</v>
      </c>
      <c r="O24" s="26"/>
      <c r="P24" s="12">
        <f t="shared" si="5"/>
        <v>0</v>
      </c>
    </row>
    <row r="25" spans="1:16" ht="28.5" customHeight="1">
      <c r="A25" s="4">
        <v>10</v>
      </c>
      <c r="B25" s="24" t="s">
        <v>44</v>
      </c>
      <c r="C25" s="24"/>
      <c r="D25" s="7" t="s">
        <v>22</v>
      </c>
      <c r="E25" s="4">
        <v>1</v>
      </c>
      <c r="F25" s="4">
        <v>0</v>
      </c>
      <c r="G25" s="25">
        <v>0</v>
      </c>
      <c r="H25" s="25"/>
      <c r="I25" s="21">
        <v>0</v>
      </c>
      <c r="J25" s="26">
        <f t="shared" si="2"/>
        <v>0</v>
      </c>
      <c r="K25" s="26"/>
      <c r="L25" s="12">
        <f t="shared" si="3"/>
        <v>0</v>
      </c>
      <c r="M25" s="17"/>
      <c r="N25" s="26">
        <f t="shared" si="4"/>
        <v>0</v>
      </c>
      <c r="O25" s="26"/>
      <c r="P25" s="12">
        <f t="shared" si="5"/>
        <v>0</v>
      </c>
    </row>
    <row r="26" spans="1:16" ht="15.75">
      <c r="A26" s="4">
        <v>11</v>
      </c>
      <c r="B26" s="28" t="s">
        <v>31</v>
      </c>
      <c r="C26" s="29"/>
      <c r="D26" s="7" t="s">
        <v>32</v>
      </c>
      <c r="E26" s="4">
        <v>5</v>
      </c>
      <c r="F26" s="4">
        <v>0</v>
      </c>
      <c r="G26" s="25">
        <v>0</v>
      </c>
      <c r="H26" s="25"/>
      <c r="I26" s="21">
        <v>0</v>
      </c>
      <c r="J26" s="26">
        <f t="shared" si="2"/>
        <v>0</v>
      </c>
      <c r="K26" s="26"/>
      <c r="L26" s="12">
        <f t="shared" si="3"/>
        <v>0</v>
      </c>
      <c r="M26" s="17"/>
      <c r="N26" s="26">
        <f t="shared" si="4"/>
        <v>0</v>
      </c>
      <c r="O26" s="26"/>
      <c r="P26" s="12">
        <f t="shared" si="5"/>
        <v>0</v>
      </c>
    </row>
    <row r="27" spans="1:16" ht="26.25" customHeight="1">
      <c r="A27" s="4">
        <v>12</v>
      </c>
      <c r="B27" s="24" t="s">
        <v>44</v>
      </c>
      <c r="C27" s="24"/>
      <c r="D27" s="7" t="s">
        <v>32</v>
      </c>
      <c r="E27" s="4">
        <v>5</v>
      </c>
      <c r="F27" s="4">
        <v>0</v>
      </c>
      <c r="G27" s="25">
        <v>0</v>
      </c>
      <c r="H27" s="25"/>
      <c r="I27" s="21">
        <v>0</v>
      </c>
      <c r="J27" s="26">
        <f t="shared" si="2"/>
        <v>0</v>
      </c>
      <c r="K27" s="26"/>
      <c r="L27" s="12">
        <f t="shared" si="3"/>
        <v>0</v>
      </c>
      <c r="M27" s="17"/>
      <c r="N27" s="26">
        <f t="shared" si="4"/>
        <v>0</v>
      </c>
      <c r="O27" s="26"/>
      <c r="P27" s="12">
        <f t="shared" si="5"/>
        <v>0</v>
      </c>
    </row>
    <row r="28" spans="1:16" ht="36.75" customHeight="1">
      <c r="A28" s="4">
        <v>13</v>
      </c>
      <c r="B28" s="28" t="s">
        <v>31</v>
      </c>
      <c r="C28" s="29"/>
      <c r="D28" s="7" t="s">
        <v>33</v>
      </c>
      <c r="E28" s="4">
        <v>3</v>
      </c>
      <c r="F28" s="4">
        <v>0</v>
      </c>
      <c r="G28" s="25">
        <v>0</v>
      </c>
      <c r="H28" s="25"/>
      <c r="I28" s="21">
        <v>0</v>
      </c>
      <c r="J28" s="26">
        <f t="shared" si="2"/>
        <v>0</v>
      </c>
      <c r="K28" s="26"/>
      <c r="L28" s="12">
        <f t="shared" si="3"/>
        <v>0</v>
      </c>
      <c r="M28" s="17"/>
      <c r="N28" s="26">
        <f t="shared" si="4"/>
        <v>0</v>
      </c>
      <c r="O28" s="26"/>
      <c r="P28" s="12">
        <f t="shared" si="5"/>
        <v>0</v>
      </c>
    </row>
    <row r="29" spans="1:16" ht="32.25" customHeight="1">
      <c r="A29" s="4">
        <v>14</v>
      </c>
      <c r="B29" s="24" t="s">
        <v>44</v>
      </c>
      <c r="C29" s="24"/>
      <c r="D29" s="7" t="s">
        <v>33</v>
      </c>
      <c r="E29" s="4">
        <v>0</v>
      </c>
      <c r="F29" s="4">
        <v>0</v>
      </c>
      <c r="G29" s="25">
        <v>0</v>
      </c>
      <c r="H29" s="25"/>
      <c r="I29" s="21">
        <v>0</v>
      </c>
      <c r="J29" s="26">
        <f t="shared" si="2"/>
        <v>0</v>
      </c>
      <c r="K29" s="26"/>
      <c r="L29" s="12">
        <f t="shared" si="3"/>
        <v>0</v>
      </c>
      <c r="M29" s="17"/>
      <c r="N29" s="26">
        <f t="shared" si="4"/>
        <v>0</v>
      </c>
      <c r="O29" s="26"/>
      <c r="P29" s="12">
        <f t="shared" si="5"/>
        <v>0</v>
      </c>
    </row>
    <row r="30" spans="1:16" ht="15.75">
      <c r="A30" s="36" t="s">
        <v>34</v>
      </c>
      <c r="B30" s="36"/>
      <c r="C30" s="36"/>
      <c r="D30" s="36"/>
      <c r="E30" s="36"/>
      <c r="F30" s="36"/>
      <c r="G30" s="36"/>
      <c r="H30" s="36"/>
      <c r="I30" s="36"/>
      <c r="J30" s="26">
        <f>SUM(J22:K29)</f>
        <v>0</v>
      </c>
      <c r="K30" s="26"/>
      <c r="L30" s="13">
        <f>SUM(L22:L29)</f>
        <v>0</v>
      </c>
      <c r="M30" s="2"/>
      <c r="N30" s="26">
        <f>SUM(N22:O29)</f>
        <v>0</v>
      </c>
      <c r="O30" s="26"/>
      <c r="P30" s="16">
        <f>SUM(P22:P29)</f>
        <v>0</v>
      </c>
    </row>
    <row r="31" spans="1:16" ht="15.75">
      <c r="A31" s="32" t="s">
        <v>39</v>
      </c>
      <c r="B31" s="32"/>
      <c r="C31" s="32"/>
      <c r="D31" s="32"/>
      <c r="E31" s="32"/>
      <c r="F31" s="32"/>
      <c r="G31" s="32"/>
      <c r="H31" s="32"/>
      <c r="I31" s="32"/>
      <c r="J31" s="37">
        <f>SUM(J30:L30)</f>
        <v>0</v>
      </c>
      <c r="K31" s="37"/>
      <c r="L31" s="37"/>
      <c r="M31" s="10"/>
      <c r="N31" s="37">
        <f>SUM(N30:P30)</f>
        <v>0</v>
      </c>
      <c r="O31" s="37"/>
      <c r="P31" s="37"/>
    </row>
    <row r="32" spans="1:16" ht="15.75">
      <c r="A32" s="32" t="s">
        <v>23</v>
      </c>
      <c r="B32" s="32"/>
      <c r="C32" s="32"/>
      <c r="D32" s="32"/>
      <c r="E32" s="32"/>
      <c r="F32" s="32"/>
      <c r="G32" s="32"/>
      <c r="H32" s="32"/>
      <c r="I32" s="32"/>
      <c r="J32" s="33">
        <f>J12+J18+J31</f>
        <v>0</v>
      </c>
      <c r="K32" s="33"/>
      <c r="L32" s="33"/>
      <c r="M32" s="10"/>
      <c r="N32" s="33">
        <f>N12+N18+N31</f>
        <v>0</v>
      </c>
      <c r="O32" s="33"/>
      <c r="P32" s="33"/>
    </row>
    <row r="33" spans="1:16" ht="42.75" customHeight="1">
      <c r="A33" s="2">
        <v>19</v>
      </c>
      <c r="B33" s="34" t="s">
        <v>45</v>
      </c>
      <c r="C33" s="34"/>
      <c r="D33" s="34"/>
      <c r="E33" s="34"/>
      <c r="F33" s="34"/>
      <c r="G33" s="34"/>
      <c r="H33" s="34"/>
      <c r="I33" s="34"/>
      <c r="J33" s="35"/>
      <c r="K33" s="35"/>
      <c r="L33" s="35"/>
      <c r="M33" s="17"/>
      <c r="N33" s="35">
        <f>(J33*M33)+J33</f>
        <v>0</v>
      </c>
      <c r="O33" s="35"/>
      <c r="P33" s="35"/>
    </row>
    <row r="34" spans="1:16" ht="63">
      <c r="A34" s="8"/>
      <c r="B34" s="8"/>
      <c r="C34" s="8"/>
      <c r="D34" s="8"/>
      <c r="E34" s="8"/>
      <c r="F34" s="8"/>
      <c r="G34" s="8"/>
      <c r="H34" s="8"/>
      <c r="I34" s="8"/>
      <c r="J34" s="30" t="s">
        <v>24</v>
      </c>
      <c r="K34" s="30"/>
      <c r="L34" s="30"/>
      <c r="M34" s="14" t="s">
        <v>25</v>
      </c>
      <c r="N34" s="30" t="s">
        <v>26</v>
      </c>
      <c r="O34" s="30"/>
      <c r="P34" s="30"/>
    </row>
    <row r="35" spans="1:16" ht="15.75">
      <c r="A35" s="8"/>
      <c r="B35" s="8"/>
      <c r="C35" s="8"/>
      <c r="D35" s="8"/>
      <c r="E35" s="8"/>
      <c r="F35" s="8"/>
      <c r="G35" s="8"/>
      <c r="H35" s="8"/>
      <c r="I35" s="8"/>
      <c r="J35" s="31">
        <f>SUM(J32:L33)</f>
        <v>0</v>
      </c>
      <c r="K35" s="31"/>
      <c r="L35" s="31"/>
      <c r="M35" s="15"/>
      <c r="N35" s="31">
        <f>SUM(N32:P33)</f>
        <v>0</v>
      </c>
      <c r="O35" s="31"/>
      <c r="P35" s="31"/>
    </row>
    <row r="36" spans="1:2" ht="14.25">
      <c r="A36" s="22"/>
      <c r="B36" s="23"/>
    </row>
    <row r="37" spans="1:6" ht="15">
      <c r="A37" s="56"/>
      <c r="B37" s="53"/>
      <c r="C37" s="57"/>
      <c r="D37" s="57"/>
      <c r="E37" s="54"/>
      <c r="F37" s="54"/>
    </row>
    <row r="38" spans="1:8" ht="18" customHeight="1">
      <c r="A38" s="58"/>
      <c r="B38" s="57"/>
      <c r="C38" s="59" t="s">
        <v>46</v>
      </c>
      <c r="D38" s="59"/>
      <c r="E38" s="59"/>
      <c r="F38" s="59"/>
      <c r="G38" s="63"/>
      <c r="H38" s="63"/>
    </row>
    <row r="39" spans="1:8" ht="18.75" customHeight="1">
      <c r="A39" s="58"/>
      <c r="B39" s="57"/>
      <c r="C39" s="59" t="s">
        <v>47</v>
      </c>
      <c r="D39" s="59"/>
      <c r="E39" s="59"/>
      <c r="F39" s="59"/>
      <c r="G39" s="63"/>
      <c r="H39" s="63"/>
    </row>
    <row r="40" spans="1:15" ht="12.75" customHeight="1">
      <c r="A40" s="58"/>
      <c r="B40" s="55"/>
      <c r="C40" s="60" t="s">
        <v>48</v>
      </c>
      <c r="D40" s="59"/>
      <c r="E40" s="59"/>
      <c r="F40" s="59"/>
      <c r="G40" s="63"/>
      <c r="H40" s="63"/>
      <c r="M40" s="49"/>
      <c r="N40" s="49"/>
      <c r="O40" s="49"/>
    </row>
    <row r="41" spans="1:15" ht="12.75">
      <c r="A41" s="58"/>
      <c r="B41" s="61"/>
      <c r="C41" s="62"/>
      <c r="D41" s="59"/>
      <c r="E41" s="59"/>
      <c r="F41" s="59"/>
      <c r="G41" s="63"/>
      <c r="H41" s="63"/>
      <c r="M41" s="50"/>
      <c r="N41" s="50"/>
      <c r="O41" s="50"/>
    </row>
    <row r="42" spans="1:15" ht="12.75">
      <c r="A42" s="58"/>
      <c r="B42" s="58"/>
      <c r="C42" s="58"/>
      <c r="D42" s="58"/>
      <c r="M42" s="50"/>
      <c r="N42" s="50"/>
      <c r="O42" s="50"/>
    </row>
    <row r="43" spans="1:15" ht="12.75">
      <c r="A43" s="58"/>
      <c r="B43" s="58"/>
      <c r="C43" s="58"/>
      <c r="D43" s="58"/>
      <c r="M43" s="50"/>
      <c r="N43" s="50"/>
      <c r="O43" s="50"/>
    </row>
  </sheetData>
  <sheetProtection selectLockedCells="1" selectUnlockedCells="1"/>
  <mergeCells count="88">
    <mergeCell ref="M40:O40"/>
    <mergeCell ref="M41:O43"/>
    <mergeCell ref="B3:N3"/>
    <mergeCell ref="N2:O2"/>
    <mergeCell ref="J12:L12"/>
    <mergeCell ref="N12:P12"/>
    <mergeCell ref="B10:C10"/>
    <mergeCell ref="N5:P5"/>
    <mergeCell ref="B16:C16"/>
    <mergeCell ref="A5:A6"/>
    <mergeCell ref="B5:C6"/>
    <mergeCell ref="D5:F5"/>
    <mergeCell ref="G5:I5"/>
    <mergeCell ref="J5:L5"/>
    <mergeCell ref="M5:M6"/>
    <mergeCell ref="A17:I17"/>
    <mergeCell ref="A18:I18"/>
    <mergeCell ref="J18:L18"/>
    <mergeCell ref="N18:P18"/>
    <mergeCell ref="A7:P7"/>
    <mergeCell ref="B8:C8"/>
    <mergeCell ref="B9:C9"/>
    <mergeCell ref="A11:I11"/>
    <mergeCell ref="A12:I12"/>
    <mergeCell ref="A4:P4"/>
    <mergeCell ref="A20:A21"/>
    <mergeCell ref="B20:C21"/>
    <mergeCell ref="D20:D21"/>
    <mergeCell ref="E20:F20"/>
    <mergeCell ref="G20:I20"/>
    <mergeCell ref="J20:L20"/>
    <mergeCell ref="A13:P13"/>
    <mergeCell ref="B14:C14"/>
    <mergeCell ref="B15:C15"/>
    <mergeCell ref="N24:O24"/>
    <mergeCell ref="J23:K23"/>
    <mergeCell ref="N23:O23"/>
    <mergeCell ref="M20:M21"/>
    <mergeCell ref="N20:P20"/>
    <mergeCell ref="G21:H21"/>
    <mergeCell ref="J21:K21"/>
    <mergeCell ref="N21:O21"/>
    <mergeCell ref="J26:K26"/>
    <mergeCell ref="N26:O26"/>
    <mergeCell ref="G28:H28"/>
    <mergeCell ref="J28:K28"/>
    <mergeCell ref="N28:O28"/>
    <mergeCell ref="G22:H22"/>
    <mergeCell ref="J22:K22"/>
    <mergeCell ref="N22:O22"/>
    <mergeCell ref="G24:H24"/>
    <mergeCell ref="J24:K24"/>
    <mergeCell ref="A30:I30"/>
    <mergeCell ref="J30:K30"/>
    <mergeCell ref="N30:O30"/>
    <mergeCell ref="A31:I31"/>
    <mergeCell ref="J31:L31"/>
    <mergeCell ref="N31:P31"/>
    <mergeCell ref="J34:L34"/>
    <mergeCell ref="N34:P34"/>
    <mergeCell ref="J35:L35"/>
    <mergeCell ref="N35:P35"/>
    <mergeCell ref="A32:I32"/>
    <mergeCell ref="J32:L32"/>
    <mergeCell ref="N32:P32"/>
    <mergeCell ref="B33:I33"/>
    <mergeCell ref="J33:L33"/>
    <mergeCell ref="N33:P33"/>
    <mergeCell ref="N27:O27"/>
    <mergeCell ref="B22:C22"/>
    <mergeCell ref="B24:C24"/>
    <mergeCell ref="B26:C26"/>
    <mergeCell ref="B28:C28"/>
    <mergeCell ref="B23:C23"/>
    <mergeCell ref="G23:H23"/>
    <mergeCell ref="B25:C25"/>
    <mergeCell ref="G25:H25"/>
    <mergeCell ref="G26:H26"/>
    <mergeCell ref="B29:C29"/>
    <mergeCell ref="G29:H29"/>
    <mergeCell ref="J29:K29"/>
    <mergeCell ref="N29:O29"/>
    <mergeCell ref="A19:P19"/>
    <mergeCell ref="J25:K25"/>
    <mergeCell ref="N25:O25"/>
    <mergeCell ref="B27:C27"/>
    <mergeCell ref="G27:H27"/>
    <mergeCell ref="J27:K27"/>
  </mergeCells>
  <printOptions/>
  <pageMargins left="0.7875" right="0.7875" top="1.025" bottom="1.025" header="0.7875" footer="0.7875"/>
  <pageSetup fitToHeight="1" fitToWidth="1" horizontalDpi="600" verticalDpi="600" orientation="landscape" paperSize="8" scale="76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mkazmierczak</dc:creator>
  <cp:keywords/>
  <dc:description/>
  <cp:lastModifiedBy>mszczepaniak</cp:lastModifiedBy>
  <cp:lastPrinted>2021-12-03T08:29:01Z</cp:lastPrinted>
  <dcterms:created xsi:type="dcterms:W3CDTF">2020-12-01T07:54:15Z</dcterms:created>
  <dcterms:modified xsi:type="dcterms:W3CDTF">2021-12-03T08:29:06Z</dcterms:modified>
  <cp:category/>
  <cp:version/>
  <cp:contentType/>
  <cp:contentStatus/>
</cp:coreProperties>
</file>